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1390" windowHeight="4200" activeTab="0"/>
  </bookViews>
  <sheets>
    <sheet name="свод " sheetId="1" r:id="rId1"/>
    <sheet name="баллы" sheetId="2" r:id="rId2"/>
    <sheet name="I группа" sheetId="3" r:id="rId3"/>
    <sheet name="II группа" sheetId="4" r:id="rId4"/>
    <sheet name="III группа" sheetId="5" r:id="rId5"/>
    <sheet name="IV группа" sheetId="6" r:id="rId6"/>
  </sheets>
  <externalReferences>
    <externalReference r:id="rId9"/>
  </externalReferences>
  <definedNames>
    <definedName name="Е2">#REF!</definedName>
  </definedNames>
  <calcPr fullCalcOnLoad="1"/>
</workbook>
</file>

<file path=xl/sharedStrings.xml><?xml version="1.0" encoding="utf-8"?>
<sst xmlns="http://schemas.openxmlformats.org/spreadsheetml/2006/main" count="956" uniqueCount="159">
  <si>
    <t>Наименование районов</t>
  </si>
  <si>
    <t>Смерт.насел.трудоспособного возраста на 100 тыс. населения соответствующего возраста</t>
  </si>
  <si>
    <t>Итого по РТ</t>
  </si>
  <si>
    <t xml:space="preserve">Средне- годовая занятость койки в МУЗ, дни </t>
  </si>
  <si>
    <t xml:space="preserve">Средняя продол-жи тель-ность пребыва-ния пациента на койке в МУЗ, дни </t>
  </si>
  <si>
    <t>Объем мед.помощи, предоставляемой МУ здравоохранения, % выполнения от плана</t>
  </si>
  <si>
    <t>Одногодичная летальность онкологических заболеваний,%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</si>
  <si>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</si>
  <si>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</si>
  <si>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</si>
  <si>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</si>
  <si>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</si>
  <si>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</si>
  <si>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</si>
  <si>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</si>
  <si>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</si>
  <si>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</si>
  <si>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</si>
  <si>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</si>
  <si>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</si>
  <si>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</si>
  <si>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</si>
  <si>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</si>
  <si>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</si>
  <si>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</si>
  <si>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</si>
  <si>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</si>
  <si>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</si>
  <si>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</si>
  <si>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</si>
  <si>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</si>
  <si>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</si>
  <si>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</si>
  <si>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</si>
  <si>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</si>
  <si>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</si>
  <si>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</si>
  <si>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</si>
  <si>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</si>
  <si>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</si>
  <si>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</si>
  <si>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</si>
  <si>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</si>
  <si>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</si>
  <si>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</si>
  <si>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</si>
  <si>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Нал. обоснованных жалоб (на 10 000 населения)</t>
  </si>
  <si>
    <t>Арский</t>
  </si>
  <si>
    <t>Бугульминский</t>
  </si>
  <si>
    <t>г. Казань</t>
  </si>
  <si>
    <t>общая, на 1000 населения</t>
  </si>
  <si>
    <t>г. Наб. Челны</t>
  </si>
  <si>
    <t xml:space="preserve">Демографические показатели </t>
  </si>
  <si>
    <t>Показатели деятельности учреждения</t>
  </si>
  <si>
    <t>Сумма баллов</t>
  </si>
  <si>
    <t>Ранг</t>
  </si>
  <si>
    <t>Новошешминский</t>
  </si>
  <si>
    <t>Рыбно-Слободский</t>
  </si>
  <si>
    <t xml:space="preserve">          лучшие пок-ли в пределах группы</t>
  </si>
  <si>
    <t>от туберкулеза,  на 100 тыс. населения</t>
  </si>
  <si>
    <t>Экономические показатели</t>
  </si>
  <si>
    <t xml:space="preserve">Смертность населения </t>
  </si>
  <si>
    <t>материнская,  в случаях</t>
  </si>
  <si>
    <t>Отношение сред. ном. начисленной заработной платы врачей , к среднемесячной ном.начисленной заработной плате работников, занятых в сфере экономики региона,%</t>
  </si>
  <si>
    <t>Место в рейтинге</t>
  </si>
  <si>
    <t>Общее количество баллов</t>
  </si>
  <si>
    <t>Естественный прирост (убыль) на 1000 человек населения,   (+ -)</t>
  </si>
  <si>
    <t>Исполнительская дисциплина (несвоевременное исполнение поручений).</t>
  </si>
  <si>
    <t>от болезней системы кровообращения</t>
  </si>
  <si>
    <t xml:space="preserve">от  инфаркта миокарда, на 100 тыс. человек 
</t>
  </si>
  <si>
    <t>Запущенность злокачественными заболеваниями</t>
  </si>
  <si>
    <t>Выполнение первичных посещений женщин на выявление патологии шейки матки, % к плану</t>
  </si>
  <si>
    <t>Количество  фед.  льготников,  отказавщихся от  набора социальных  услуг на 2015 год</t>
  </si>
  <si>
    <t>Удовлетворенность населения качеством предоставляемых услуг в здравоохранении за 2014 г. (% от числа опрошенных)</t>
  </si>
  <si>
    <t>лучшие среднесложившегося по группе значения                             на уровне среднесложившегося по группе значения</t>
  </si>
  <si>
    <t>ниже  среднесложившегося по группе значения   худшие показатели</t>
  </si>
  <si>
    <t>Отношение среднемесячной номинальной начисленной заработной платы мл. мед. персонала к среднемесячной ном. начисленной заработной плате работников, занятых в сфере экономики региона,%</t>
  </si>
  <si>
    <t>Отношение среднемесячной номинальной начисленной заработной платы среднего мед. персонала к сред. ном. начисленной заработной плате работников, занятых в сфере экономики региона,%</t>
  </si>
  <si>
    <t>старость</t>
  </si>
  <si>
    <t>неуточненый диагноз</t>
  </si>
  <si>
    <t>Исполнение целевых показателей Плана мероприятий («дорожная карта»), направленного на снижение смертности населения РТ</t>
  </si>
  <si>
    <t>Количество пациентов направленных на диагностическую коронарографию / проведена коронарография по данным ВМП клиник</t>
  </si>
  <si>
    <t>Удельный вес лиц, направленных на второй этап в рамках диспансеризации определенных групп взрослого населения  - не менее 20% (от осмотренных на I этапе)</t>
  </si>
  <si>
    <t xml:space="preserve">Охват флюорографическими 
осмотрами групп риска по туберкулезу,
% от плана 
</t>
  </si>
  <si>
    <t>Место в подгруппе</t>
  </si>
  <si>
    <t>Объем и стоимость мед.помощи, предоставляемой МУ здравоохранения, % выполнения от плана</t>
  </si>
  <si>
    <t>стационар-ная медицин-ская помощь, койко-дни  в %  к плану, объем</t>
  </si>
  <si>
    <t>дневные стациона-ры всех типов, койко-дни  в %  к плану,объем</t>
  </si>
  <si>
    <t>амбулаторно-поликлиническая помощь, вызовы  в %  к плану, объем</t>
  </si>
  <si>
    <t>скорая меди-цинская помощь, вызовы  в %  к плану, объем</t>
  </si>
  <si>
    <t>скорая меди-цинская помощь, вызовы  в %  к плану, стоимость</t>
  </si>
  <si>
    <t>амбулаторно-поликлиническая помощь, вызовы  в %  к плану, стоимость</t>
  </si>
  <si>
    <t>дневные стациона-ры всех типов, койко-дни  в %  к плану, стоимость</t>
  </si>
  <si>
    <t>стационар-ная медицин-ская помощь, койко-дни  в %  к плану, стоимость</t>
  </si>
  <si>
    <t>от болезней системы кровообращения на 100 тыс. населения</t>
  </si>
  <si>
    <t>старость на 100 тыс. населения</t>
  </si>
  <si>
    <t>неуточненый диагноз на 100 тыс. населения</t>
  </si>
  <si>
    <t>от онкологических заболеваний на 100 тыс. населения</t>
  </si>
  <si>
    <t>Индикативные показатели эффективности деятельности учреждений здравоохранения муниципальных образований  за 9 месяцев 2015 года. Сводная таблица</t>
  </si>
  <si>
    <t>Индикативные показатели эффективности деятельности учреждений здравоохранения муниципальных образований  за 9 месяцев 2015 года. IV группа-муниципальные образования, имеющие городское население с численностью менее 30 тыс.чел. (17)</t>
  </si>
  <si>
    <t>Индикативные показатели эффективности деятельности учреждений здравоохранения муниципальных образований  за 9 месяцев 2015 года. III группа-муниципальные образования, имеющие городское население с численностью 30-79 тыс.чел. (19)</t>
  </si>
  <si>
    <t>Индикативные показатели эффективности деятельности учреждений здравоохранения муниципальных образований  за 9 месяцев 2015 года.  II группа-муниципальные образования, имеющие городское население с численностью более 80 тыс.чел. (7)</t>
  </si>
  <si>
    <t>Индикативные показатели эффективности деятельности учреждений здравоохранения муниципальных образований  за 9 месяцев 2015 года. I группа - городские округа (2)</t>
  </si>
  <si>
    <t xml:space="preserve">Ранг  </t>
  </si>
  <si>
    <t>от новообразований</t>
  </si>
  <si>
    <t>умерло от болезней органов пищеварения, всего</t>
  </si>
  <si>
    <t>Нет данных</t>
  </si>
  <si>
    <t>от острого нарушения мозгового кровообращения на 100 тыс. человек.</t>
  </si>
  <si>
    <t>Доля врачей, имеющих квалификационную категорию (%)</t>
  </si>
  <si>
    <t>хронических обструктивных болезней легких</t>
  </si>
  <si>
    <t>младен-ческая, на 100 000 человек родив-шихся живыми</t>
  </si>
  <si>
    <t>1 сл.</t>
  </si>
  <si>
    <t xml:space="preserve"> - </t>
  </si>
  <si>
    <t>от ОНМКна 100 тыс. человек.</t>
  </si>
  <si>
    <t>от ОНМК на 100 тыс. человек.</t>
  </si>
  <si>
    <t>10-11</t>
  </si>
  <si>
    <t>14-15</t>
  </si>
  <si>
    <t>17-19</t>
  </si>
  <si>
    <t>21-22</t>
  </si>
  <si>
    <t>24-25</t>
  </si>
  <si>
    <t>27-29</t>
  </si>
  <si>
    <t>30-32</t>
  </si>
  <si>
    <t>33-35</t>
  </si>
  <si>
    <t>36-37</t>
  </si>
  <si>
    <t>Количество  фед.  льготников,  отказавщихся от  набора социальных  услуг на 2016 год</t>
  </si>
  <si>
    <t xml:space="preserve">Средне- годовая занятость койки в МУЗ, дни  </t>
  </si>
  <si>
    <t xml:space="preserve">% исполнения годового плана по коронарографиям </t>
  </si>
  <si>
    <t>4-5</t>
  </si>
  <si>
    <t>6-7</t>
  </si>
  <si>
    <t>9-10</t>
  </si>
  <si>
    <t>11-12</t>
  </si>
  <si>
    <t>13-14</t>
  </si>
  <si>
    <t>15-18</t>
  </si>
  <si>
    <t>30-34</t>
  </si>
  <si>
    <t>39-41</t>
  </si>
  <si>
    <t>43-45</t>
  </si>
  <si>
    <t>32-33</t>
  </si>
  <si>
    <t>34-35</t>
  </si>
  <si>
    <t>39-40</t>
  </si>
  <si>
    <t>2-3</t>
  </si>
  <si>
    <t>5-8</t>
  </si>
  <si>
    <t>11-14</t>
  </si>
  <si>
    <t>19-20</t>
  </si>
  <si>
    <t>24-28</t>
  </si>
  <si>
    <t>33-34</t>
  </si>
  <si>
    <t>35-36</t>
  </si>
  <si>
    <t>38-39</t>
  </si>
  <si>
    <t>41-42</t>
  </si>
  <si>
    <t>45</t>
  </si>
  <si>
    <t>78</t>
  </si>
  <si>
    <t>39</t>
  </si>
  <si>
    <t>48</t>
  </si>
  <si>
    <t>13-15</t>
  </si>
  <si>
    <t>17-18</t>
  </si>
  <si>
    <t>16-19</t>
  </si>
  <si>
    <t>20-23</t>
  </si>
  <si>
    <t>24-27</t>
  </si>
  <si>
    <t>28-30</t>
  </si>
  <si>
    <t>31-34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</si>
</sst>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0%"/>
    <numFmt numFmtId="168" formatCode="0.000"/>
    <numFmt numFmtId="169" formatCode="0.0000"/>
    <numFmt numFmtId="170" formatCode="0.00000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_);_(* \(#,##0\);_(* &quot;-&quot;_);_(@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d_._-;\-* #,##0\ _d_._-;_-* &quot;-&quot;\ _d_._-;_-@_-"/>
    <numFmt numFmtId="184" formatCode="_-* #,##0.00\ _d_._-;\-* #,##0.00\ _d_._-;_-* &quot;-&quot;??\ _d_._-;_-@_-"/>
    <numFmt numFmtId="185" formatCode="_-* #,##0.00_$_-;\-* #,##0.00_$_-;_-* &quot;-&quot;??_$_-;_-@_-"/>
    <numFmt numFmtId="186" formatCode="#,##0.00&quot;р.&quot;"/>
    <numFmt numFmtId="187" formatCode="#,##0_р_.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"/>
      <family val="2"/>
    </font>
    <font>
      <sz val="10"/>
      <name val="Times New Roman Cyr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3" borderId="0" applyNumberFormat="0" applyBorder="0" applyAlignment="0" applyProtection="0"/>
    <xf numFmtId="0" fontId="38" fillId="4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5" borderId="0" applyNumberFormat="0" applyBorder="0" applyAlignment="0" applyProtection="0"/>
    <xf numFmtId="0" fontId="38" fillId="6" borderId="0" applyNumberFormat="0" applyBorder="0" applyAlignment="0" applyProtection="0"/>
    <xf numFmtId="0" fontId="5" fillId="7" borderId="0" applyNumberFormat="0" applyBorder="0" applyAlignment="0" applyProtection="0"/>
    <xf numFmtId="0" fontId="38" fillId="8" borderId="0" applyNumberFormat="0" applyBorder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5" borderId="0" applyNumberFormat="0" applyBorder="0" applyAlignment="0" applyProtection="0"/>
    <xf numFmtId="0" fontId="38" fillId="16" borderId="0" applyNumberFormat="0" applyBorder="0" applyAlignment="0" applyProtection="0"/>
    <xf numFmtId="0" fontId="5" fillId="11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13" borderId="0" applyNumberFormat="0" applyBorder="0" applyAlignment="0" applyProtection="0"/>
    <xf numFmtId="0" fontId="39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22" borderId="0" applyNumberFormat="0" applyBorder="0" applyAlignment="0" applyProtection="0"/>
    <xf numFmtId="0" fontId="6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5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22" borderId="0" applyNumberFormat="0" applyBorder="0" applyAlignment="0" applyProtection="0"/>
    <xf numFmtId="0" fontId="39" fillId="33" borderId="0" applyNumberFormat="0" applyBorder="0" applyAlignment="0" applyProtection="0"/>
    <xf numFmtId="0" fontId="6" fillId="24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2" applyNumberFormat="0" applyAlignment="0" applyProtection="0"/>
    <xf numFmtId="0" fontId="7" fillId="9" borderId="3" applyNumberFormat="0" applyAlignment="0" applyProtection="0"/>
    <xf numFmtId="0" fontId="41" fillId="37" borderId="4" applyNumberFormat="0" applyAlignment="0" applyProtection="0"/>
    <xf numFmtId="0" fontId="8" fillId="38" borderId="5" applyNumberFormat="0" applyAlignment="0" applyProtection="0"/>
    <xf numFmtId="0" fontId="42" fillId="37" borderId="2" applyNumberFormat="0" applyAlignment="0" applyProtection="0"/>
    <xf numFmtId="0" fontId="9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3" fillId="0" borderId="13" applyNumberFormat="0" applyFill="0" applyAlignment="0" applyProtection="0"/>
    <xf numFmtId="0" fontId="47" fillId="39" borderId="14" applyNumberFormat="0" applyAlignment="0" applyProtection="0"/>
    <xf numFmtId="0" fontId="14" fillId="40" borderId="15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16" fillId="4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19" fillId="0" borderId="19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3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166" fontId="29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47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horizontal="center" wrapText="1"/>
    </xf>
    <xf numFmtId="166" fontId="29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/>
    </xf>
    <xf numFmtId="166" fontId="30" fillId="48" borderId="20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29" fillId="0" borderId="20" xfId="0" applyNumberFormat="1" applyFont="1" applyFill="1" applyBorder="1" applyAlignment="1">
      <alignment horizontal="center" vertical="center"/>
    </xf>
    <xf numFmtId="177" fontId="4" fillId="48" borderId="20" xfId="124" applyNumberFormat="1" applyFont="1" applyFill="1" applyBorder="1" applyAlignment="1">
      <alignment horizontal="center" vertical="center" wrapText="1"/>
      <protection/>
    </xf>
    <xf numFmtId="177" fontId="4" fillId="48" borderId="20" xfId="125" applyNumberFormat="1" applyFont="1" applyFill="1" applyBorder="1" applyAlignment="1">
      <alignment horizontal="center" wrapText="1"/>
      <protection/>
    </xf>
    <xf numFmtId="177" fontId="31" fillId="49" borderId="20" xfId="124" applyNumberFormat="1" applyFont="1" applyFill="1" applyBorder="1" applyAlignment="1">
      <alignment horizontal="center" vertical="center" wrapText="1"/>
      <protection/>
    </xf>
    <xf numFmtId="177" fontId="31" fillId="48" borderId="20" xfId="124" applyNumberFormat="1" applyFont="1" applyFill="1" applyBorder="1" applyAlignment="1">
      <alignment horizontal="center" vertical="center" wrapText="1"/>
      <protection/>
    </xf>
    <xf numFmtId="177" fontId="30" fillId="48" borderId="20" xfId="124" applyNumberFormat="1" applyFont="1" applyFill="1" applyBorder="1" applyAlignment="1">
      <alignment horizontal="center" vertical="center" wrapText="1"/>
      <protection/>
    </xf>
    <xf numFmtId="177" fontId="30" fillId="49" borderId="20" xfId="124" applyNumberFormat="1" applyFont="1" applyFill="1" applyBorder="1" applyAlignment="1">
      <alignment horizontal="center" vertical="center" wrapText="1"/>
      <protection/>
    </xf>
    <xf numFmtId="166" fontId="30" fillId="50" borderId="20" xfId="0" applyNumberFormat="1" applyFont="1" applyFill="1" applyBorder="1" applyAlignment="1">
      <alignment/>
    </xf>
    <xf numFmtId="0" fontId="4" fillId="50" borderId="24" xfId="0" applyNumberFormat="1" applyFont="1" applyFill="1" applyBorder="1" applyAlignment="1">
      <alignment horizontal="center" wrapText="1"/>
    </xf>
    <xf numFmtId="166" fontId="30" fillId="51" borderId="20" xfId="0" applyNumberFormat="1" applyFont="1" applyFill="1" applyBorder="1" applyAlignment="1">
      <alignment/>
    </xf>
    <xf numFmtId="0" fontId="4" fillId="51" borderId="24" xfId="0" applyNumberFormat="1" applyFont="1" applyFill="1" applyBorder="1" applyAlignment="1">
      <alignment horizontal="center" wrapText="1"/>
    </xf>
    <xf numFmtId="166" fontId="30" fillId="52" borderId="20" xfId="0" applyNumberFormat="1" applyFont="1" applyFill="1" applyBorder="1" applyAlignment="1">
      <alignment/>
    </xf>
    <xf numFmtId="0" fontId="4" fillId="48" borderId="24" xfId="0" applyNumberFormat="1" applyFont="1" applyFill="1" applyBorder="1" applyAlignment="1">
      <alignment horizontal="center" wrapText="1"/>
    </xf>
    <xf numFmtId="166" fontId="30" fillId="53" borderId="20" xfId="0" applyNumberFormat="1" applyFont="1" applyFill="1" applyBorder="1" applyAlignment="1">
      <alignment/>
    </xf>
    <xf numFmtId="0" fontId="30" fillId="50" borderId="20" xfId="0" applyFont="1" applyFill="1" applyBorder="1" applyAlignment="1">
      <alignment/>
    </xf>
    <xf numFmtId="0" fontId="30" fillId="51" borderId="20" xfId="0" applyFont="1" applyFill="1" applyBorder="1" applyAlignment="1">
      <alignment/>
    </xf>
    <xf numFmtId="0" fontId="4" fillId="51" borderId="20" xfId="0" applyNumberFormat="1" applyFont="1" applyFill="1" applyBorder="1" applyAlignment="1">
      <alignment horizontal="center" vertical="center" wrapText="1"/>
    </xf>
    <xf numFmtId="0" fontId="4" fillId="52" borderId="20" xfId="0" applyNumberFormat="1" applyFont="1" applyFill="1" applyBorder="1" applyAlignment="1">
      <alignment horizontal="center" vertical="center" wrapText="1"/>
    </xf>
    <xf numFmtId="0" fontId="4" fillId="48" borderId="20" xfId="0" applyNumberFormat="1" applyFont="1" applyFill="1" applyBorder="1" applyAlignment="1">
      <alignment horizontal="center" vertical="center" wrapText="1"/>
    </xf>
    <xf numFmtId="0" fontId="4" fillId="53" borderId="20" xfId="0" applyNumberFormat="1" applyFont="1" applyFill="1" applyBorder="1" applyAlignment="1">
      <alignment horizontal="center" vertical="center" wrapText="1"/>
    </xf>
    <xf numFmtId="2" fontId="30" fillId="51" borderId="20" xfId="124" applyNumberFormat="1" applyFont="1" applyFill="1" applyBorder="1" applyAlignment="1">
      <alignment/>
      <protection/>
    </xf>
    <xf numFmtId="2" fontId="30" fillId="52" borderId="20" xfId="124" applyNumberFormat="1" applyFont="1" applyFill="1" applyBorder="1" applyAlignment="1">
      <alignment/>
      <protection/>
    </xf>
    <xf numFmtId="2" fontId="30" fillId="48" borderId="20" xfId="124" applyNumberFormat="1" applyFont="1" applyFill="1" applyBorder="1" applyAlignment="1">
      <alignment/>
      <protection/>
    </xf>
    <xf numFmtId="2" fontId="30" fillId="53" borderId="20" xfId="124" applyNumberFormat="1" applyFont="1" applyFill="1" applyBorder="1" applyAlignment="1">
      <alignment/>
      <protection/>
    </xf>
    <xf numFmtId="2" fontId="30" fillId="50" borderId="20" xfId="124" applyNumberFormat="1" applyFont="1" applyFill="1" applyBorder="1" applyAlignment="1">
      <alignment/>
      <protection/>
    </xf>
    <xf numFmtId="0" fontId="4" fillId="0" borderId="0" xfId="0" applyFont="1" applyFill="1" applyAlignment="1">
      <alignment vertical="top" wrapText="1"/>
    </xf>
    <xf numFmtId="1" fontId="4" fillId="52" borderId="24" xfId="0" applyNumberFormat="1" applyFont="1" applyFill="1" applyBorder="1" applyAlignment="1">
      <alignment horizontal="center"/>
    </xf>
    <xf numFmtId="1" fontId="4" fillId="52" borderId="20" xfId="0" applyNumberFormat="1" applyFont="1" applyFill="1" applyBorder="1" applyAlignment="1">
      <alignment horizontal="center" vertical="center" wrapText="1"/>
    </xf>
    <xf numFmtId="1" fontId="29" fillId="50" borderId="20" xfId="0" applyNumberFormat="1" applyFont="1" applyFill="1" applyBorder="1" applyAlignment="1">
      <alignment horizontal="center" vertical="center"/>
    </xf>
    <xf numFmtId="1" fontId="4" fillId="53" borderId="20" xfId="0" applyNumberFormat="1" applyFont="1" applyFill="1" applyBorder="1" applyAlignment="1">
      <alignment horizontal="center" vertical="center" wrapText="1"/>
    </xf>
    <xf numFmtId="1" fontId="29" fillId="52" borderId="20" xfId="0" applyNumberFormat="1" applyFont="1" applyFill="1" applyBorder="1" applyAlignment="1">
      <alignment horizontal="center" vertical="center"/>
    </xf>
    <xf numFmtId="1" fontId="4" fillId="51" borderId="24" xfId="0" applyNumberFormat="1" applyFont="1" applyFill="1" applyBorder="1" applyAlignment="1">
      <alignment horizontal="center" wrapText="1"/>
    </xf>
    <xf numFmtId="1" fontId="4" fillId="51" borderId="20" xfId="0" applyNumberFormat="1" applyFont="1" applyFill="1" applyBorder="1" applyAlignment="1">
      <alignment horizontal="center" vertical="center" wrapText="1"/>
    </xf>
    <xf numFmtId="1" fontId="29" fillId="48" borderId="20" xfId="0" applyNumberFormat="1" applyFont="1" applyFill="1" applyBorder="1" applyAlignment="1">
      <alignment horizontal="center" vertical="center"/>
    </xf>
    <xf numFmtId="1" fontId="4" fillId="48" borderId="20" xfId="0" applyNumberFormat="1" applyFont="1" applyFill="1" applyBorder="1" applyAlignment="1">
      <alignment horizontal="center" vertical="center" wrapText="1"/>
    </xf>
    <xf numFmtId="1" fontId="29" fillId="51" borderId="20" xfId="0" applyNumberFormat="1" applyFont="1" applyFill="1" applyBorder="1" applyAlignment="1">
      <alignment horizontal="center" vertical="center"/>
    </xf>
    <xf numFmtId="1" fontId="4" fillId="53" borderId="24" xfId="0" applyNumberFormat="1" applyFont="1" applyFill="1" applyBorder="1" applyAlignment="1">
      <alignment horizontal="center" wrapText="1"/>
    </xf>
    <xf numFmtId="1" fontId="4" fillId="48" borderId="24" xfId="0" applyNumberFormat="1" applyFont="1" applyFill="1" applyBorder="1" applyAlignment="1">
      <alignment horizontal="center" wrapText="1"/>
    </xf>
    <xf numFmtId="1" fontId="29" fillId="53" borderId="20" xfId="0" applyNumberFormat="1" applyFont="1" applyFill="1" applyBorder="1" applyAlignment="1">
      <alignment horizontal="center" vertical="center"/>
    </xf>
    <xf numFmtId="1" fontId="4" fillId="50" borderId="20" xfId="0" applyNumberFormat="1" applyFont="1" applyFill="1" applyBorder="1" applyAlignment="1">
      <alignment horizontal="center" vertical="center" wrapText="1"/>
    </xf>
    <xf numFmtId="1" fontId="4" fillId="50" borderId="24" xfId="0" applyNumberFormat="1" applyFont="1" applyFill="1" applyBorder="1" applyAlignment="1">
      <alignment horizontal="center" wrapText="1"/>
    </xf>
    <xf numFmtId="1" fontId="4" fillId="51" borderId="21" xfId="0" applyNumberFormat="1" applyFont="1" applyFill="1" applyBorder="1" applyAlignment="1">
      <alignment horizontal="center" vertical="center" wrapText="1"/>
    </xf>
    <xf numFmtId="1" fontId="4" fillId="48" borderId="20" xfId="0" applyNumberFormat="1" applyFont="1" applyFill="1" applyBorder="1" applyAlignment="1">
      <alignment horizontal="center"/>
    </xf>
    <xf numFmtId="1" fontId="4" fillId="51" borderId="20" xfId="0" applyNumberFormat="1" applyFont="1" applyFill="1" applyBorder="1" applyAlignment="1">
      <alignment horizontal="center"/>
    </xf>
    <xf numFmtId="1" fontId="4" fillId="53" borderId="20" xfId="0" applyNumberFormat="1" applyFont="1" applyFill="1" applyBorder="1" applyAlignment="1">
      <alignment horizontal="center"/>
    </xf>
    <xf numFmtId="1" fontId="4" fillId="52" borderId="20" xfId="0" applyNumberFormat="1" applyFont="1" applyFill="1" applyBorder="1" applyAlignment="1">
      <alignment horizontal="center"/>
    </xf>
    <xf numFmtId="1" fontId="4" fillId="50" borderId="20" xfId="0" applyNumberFormat="1" applyFont="1" applyFill="1" applyBorder="1" applyAlignment="1">
      <alignment horizontal="center"/>
    </xf>
    <xf numFmtId="1" fontId="29" fillId="50" borderId="20" xfId="0" applyNumberFormat="1" applyFont="1" applyFill="1" applyBorder="1" applyAlignment="1">
      <alignment horizontal="center"/>
    </xf>
    <xf numFmtId="1" fontId="29" fillId="51" borderId="20" xfId="0" applyNumberFormat="1" applyFont="1" applyFill="1" applyBorder="1" applyAlignment="1">
      <alignment horizontal="center"/>
    </xf>
    <xf numFmtId="1" fontId="29" fillId="52" borderId="20" xfId="0" applyNumberFormat="1" applyFont="1" applyFill="1" applyBorder="1" applyAlignment="1">
      <alignment horizontal="center"/>
    </xf>
    <xf numFmtId="1" fontId="29" fillId="48" borderId="20" xfId="0" applyNumberFormat="1" applyFont="1" applyFill="1" applyBorder="1" applyAlignment="1">
      <alignment horizontal="center"/>
    </xf>
    <xf numFmtId="1" fontId="29" fillId="53" borderId="20" xfId="0" applyNumberFormat="1" applyFont="1" applyFill="1" applyBorder="1" applyAlignment="1">
      <alignment horizontal="center"/>
    </xf>
    <xf numFmtId="0" fontId="29" fillId="50" borderId="20" xfId="0" applyNumberFormat="1" applyFont="1" applyFill="1" applyBorder="1" applyAlignment="1">
      <alignment horizontal="center" vertical="center"/>
    </xf>
    <xf numFmtId="0" fontId="29" fillId="53" borderId="20" xfId="0" applyNumberFormat="1" applyFont="1" applyFill="1" applyBorder="1" applyAlignment="1">
      <alignment horizontal="center" vertical="center"/>
    </xf>
    <xf numFmtId="0" fontId="4" fillId="53" borderId="20" xfId="0" applyNumberFormat="1" applyFont="1" applyFill="1" applyBorder="1" applyAlignment="1">
      <alignment horizontal="center" vertical="center"/>
    </xf>
    <xf numFmtId="49" fontId="29" fillId="53" borderId="20" xfId="0" applyNumberFormat="1" applyFont="1" applyFill="1" applyBorder="1" applyAlignment="1">
      <alignment horizontal="center" vertical="center"/>
    </xf>
    <xf numFmtId="0" fontId="29" fillId="51" borderId="20" xfId="0" applyNumberFormat="1" applyFont="1" applyFill="1" applyBorder="1" applyAlignment="1">
      <alignment horizontal="center" vertical="center"/>
    </xf>
    <xf numFmtId="49" fontId="29" fillId="52" borderId="20" xfId="0" applyNumberFormat="1" applyFont="1" applyFill="1" applyBorder="1" applyAlignment="1">
      <alignment horizontal="center" vertical="center"/>
    </xf>
    <xf numFmtId="0" fontId="29" fillId="52" borderId="20" xfId="0" applyNumberFormat="1" applyFont="1" applyFill="1" applyBorder="1" applyAlignment="1">
      <alignment horizontal="center" vertical="center"/>
    </xf>
    <xf numFmtId="0" fontId="29" fillId="48" borderId="20" xfId="0" applyNumberFormat="1" applyFont="1" applyFill="1" applyBorder="1" applyAlignment="1">
      <alignment horizontal="center" vertical="center"/>
    </xf>
    <xf numFmtId="49" fontId="29" fillId="48" borderId="20" xfId="0" applyNumberFormat="1" applyFont="1" applyFill="1" applyBorder="1" applyAlignment="1">
      <alignment horizontal="center" vertical="center"/>
    </xf>
    <xf numFmtId="177" fontId="4" fillId="51" borderId="20" xfId="124" applyNumberFormat="1" applyFont="1" applyFill="1" applyBorder="1" applyAlignment="1">
      <alignment horizontal="center" vertical="center" wrapText="1"/>
      <protection/>
    </xf>
    <xf numFmtId="177" fontId="4" fillId="51" borderId="20" xfId="125" applyNumberFormat="1" applyFont="1" applyFill="1" applyBorder="1" applyAlignment="1">
      <alignment horizontal="center" wrapText="1"/>
      <protection/>
    </xf>
    <xf numFmtId="177" fontId="4" fillId="50" borderId="20" xfId="124" applyNumberFormat="1" applyFont="1" applyFill="1" applyBorder="1" applyAlignment="1">
      <alignment horizontal="center" vertical="center" wrapText="1"/>
      <protection/>
    </xf>
    <xf numFmtId="177" fontId="31" fillId="48" borderId="20" xfId="125" applyNumberFormat="1" applyFont="1" applyFill="1" applyBorder="1" applyAlignment="1">
      <alignment horizontal="center" wrapText="1"/>
      <protection/>
    </xf>
    <xf numFmtId="177" fontId="31" fillId="51" borderId="20" xfId="125" applyNumberFormat="1" applyFont="1" applyFill="1" applyBorder="1" applyAlignment="1">
      <alignment horizontal="center" wrapText="1"/>
      <protection/>
    </xf>
    <xf numFmtId="177" fontId="4" fillId="52" borderId="20" xfId="125" applyNumberFormat="1" applyFont="1" applyFill="1" applyBorder="1" applyAlignment="1">
      <alignment horizontal="center" wrapText="1"/>
      <protection/>
    </xf>
    <xf numFmtId="177" fontId="4" fillId="52" borderId="20" xfId="124" applyNumberFormat="1" applyFont="1" applyFill="1" applyBorder="1" applyAlignment="1">
      <alignment horizontal="center" vertical="center" wrapText="1"/>
      <protection/>
    </xf>
    <xf numFmtId="177" fontId="31" fillId="52" borderId="20" xfId="125" applyNumberFormat="1" applyFont="1" applyFill="1" applyBorder="1" applyAlignment="1">
      <alignment horizontal="center" wrapText="1"/>
      <protection/>
    </xf>
    <xf numFmtId="177" fontId="4" fillId="50" borderId="20" xfId="125" applyNumberFormat="1" applyFont="1" applyFill="1" applyBorder="1" applyAlignment="1">
      <alignment horizontal="center" wrapText="1"/>
      <protection/>
    </xf>
    <xf numFmtId="177" fontId="31" fillId="51" borderId="20" xfId="124" applyNumberFormat="1" applyFont="1" applyFill="1" applyBorder="1" applyAlignment="1">
      <alignment horizontal="center" vertical="center" wrapText="1"/>
      <protection/>
    </xf>
    <xf numFmtId="177" fontId="31" fillId="52" borderId="20" xfId="124" applyNumberFormat="1" applyFont="1" applyFill="1" applyBorder="1" applyAlignment="1">
      <alignment horizontal="center" vertical="center" wrapText="1"/>
      <protection/>
    </xf>
    <xf numFmtId="177" fontId="31" fillId="53" borderId="20" xfId="124" applyNumberFormat="1" applyFont="1" applyFill="1" applyBorder="1" applyAlignment="1">
      <alignment horizontal="center" vertical="center" wrapText="1"/>
      <protection/>
    </xf>
    <xf numFmtId="177" fontId="31" fillId="50" borderId="20" xfId="124" applyNumberFormat="1" applyFont="1" applyFill="1" applyBorder="1" applyAlignment="1">
      <alignment horizontal="center" vertical="center" wrapText="1"/>
      <protection/>
    </xf>
    <xf numFmtId="177" fontId="31" fillId="50" borderId="20" xfId="125" applyNumberFormat="1" applyFont="1" applyFill="1" applyBorder="1" applyAlignment="1">
      <alignment horizontal="center" wrapText="1"/>
      <protection/>
    </xf>
    <xf numFmtId="177" fontId="30" fillId="51" borderId="20" xfId="124" applyNumberFormat="1" applyFont="1" applyFill="1" applyBorder="1" applyAlignment="1">
      <alignment horizontal="center" vertical="center" wrapText="1"/>
      <protection/>
    </xf>
    <xf numFmtId="177" fontId="30" fillId="52" borderId="20" xfId="124" applyNumberFormat="1" applyFont="1" applyFill="1" applyBorder="1" applyAlignment="1">
      <alignment horizontal="center" vertical="center" wrapText="1"/>
      <protection/>
    </xf>
    <xf numFmtId="177" fontId="30" fillId="53" borderId="20" xfId="124" applyNumberFormat="1" applyFont="1" applyFill="1" applyBorder="1" applyAlignment="1">
      <alignment horizontal="center" vertical="center" wrapText="1"/>
      <protection/>
    </xf>
    <xf numFmtId="177" fontId="30" fillId="50" borderId="20" xfId="124" applyNumberFormat="1" applyFont="1" applyFill="1" applyBorder="1" applyAlignment="1">
      <alignment horizontal="center" vertical="center" wrapText="1"/>
      <protection/>
    </xf>
    <xf numFmtId="177" fontId="31" fillId="53" borderId="20" xfId="0" applyNumberFormat="1" applyFont="1" applyFill="1" applyBorder="1" applyAlignment="1">
      <alignment horizontal="center" wrapText="1"/>
    </xf>
    <xf numFmtId="0" fontId="4" fillId="50" borderId="20" xfId="0" applyFont="1" applyFill="1" applyBorder="1" applyAlignment="1">
      <alignment horizontal="center"/>
    </xf>
    <xf numFmtId="0" fontId="4" fillId="53" borderId="20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51" borderId="20" xfId="0" applyFont="1" applyFill="1" applyBorder="1" applyAlignment="1">
      <alignment horizontal="center"/>
    </xf>
    <xf numFmtId="0" fontId="4" fillId="52" borderId="20" xfId="0" applyFont="1" applyFill="1" applyBorder="1" applyAlignment="1">
      <alignment horizontal="center"/>
    </xf>
    <xf numFmtId="4" fontId="31" fillId="51" borderId="5" xfId="0" applyNumberFormat="1" applyFont="1" applyFill="1" applyBorder="1" applyAlignment="1" applyProtection="1">
      <alignment horizontal="right" vertical="center"/>
      <protection/>
    </xf>
    <xf numFmtId="4" fontId="31" fillId="51" borderId="26" xfId="0" applyNumberFormat="1" applyFont="1" applyFill="1" applyBorder="1" applyAlignment="1" applyProtection="1">
      <alignment horizontal="right" vertical="center"/>
      <protection/>
    </xf>
    <xf numFmtId="4" fontId="31" fillId="52" borderId="5" xfId="0" applyNumberFormat="1" applyFont="1" applyFill="1" applyBorder="1" applyAlignment="1" applyProtection="1">
      <alignment horizontal="right" vertical="center"/>
      <protection/>
    </xf>
    <xf numFmtId="4" fontId="31" fillId="53" borderId="5" xfId="0" applyNumberFormat="1" applyFont="1" applyFill="1" applyBorder="1" applyAlignment="1" applyProtection="1">
      <alignment horizontal="right" vertical="center"/>
      <protection/>
    </xf>
    <xf numFmtId="4" fontId="31" fillId="48" borderId="5" xfId="0" applyNumberFormat="1" applyFont="1" applyFill="1" applyBorder="1" applyAlignment="1" applyProtection="1">
      <alignment horizontal="right" vertical="center"/>
      <protection/>
    </xf>
    <xf numFmtId="4" fontId="31" fillId="48" borderId="26" xfId="0" applyNumberFormat="1" applyFont="1" applyFill="1" applyBorder="1" applyAlignment="1" applyProtection="1">
      <alignment horizontal="right" vertical="center"/>
      <protection/>
    </xf>
    <xf numFmtId="1" fontId="55" fillId="51" borderId="27" xfId="0" applyNumberFormat="1" applyFont="1" applyFill="1" applyBorder="1" applyAlignment="1">
      <alignment horizontal="center"/>
    </xf>
    <xf numFmtId="1" fontId="55" fillId="52" borderId="27" xfId="0" applyNumberFormat="1" applyFont="1" applyFill="1" applyBorder="1" applyAlignment="1">
      <alignment horizontal="center"/>
    </xf>
    <xf numFmtId="1" fontId="4" fillId="50" borderId="27" xfId="0" applyNumberFormat="1" applyFont="1" applyFill="1" applyBorder="1" applyAlignment="1">
      <alignment horizontal="center"/>
    </xf>
    <xf numFmtId="1" fontId="55" fillId="48" borderId="27" xfId="0" applyNumberFormat="1" applyFont="1" applyFill="1" applyBorder="1" applyAlignment="1">
      <alignment horizontal="center"/>
    </xf>
    <xf numFmtId="1" fontId="55" fillId="53" borderId="27" xfId="0" applyNumberFormat="1" applyFont="1" applyFill="1" applyBorder="1" applyAlignment="1">
      <alignment horizontal="center"/>
    </xf>
    <xf numFmtId="0" fontId="4" fillId="51" borderId="20" xfId="0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 wrapText="1"/>
    </xf>
    <xf numFmtId="0" fontId="4" fillId="48" borderId="20" xfId="0" applyFont="1" applyFill="1" applyBorder="1" applyAlignment="1">
      <alignment horizontal="center" vertical="center" wrapText="1"/>
    </xf>
    <xf numFmtId="0" fontId="4" fillId="50" borderId="20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166" fontId="4" fillId="53" borderId="20" xfId="0" applyNumberFormat="1" applyFont="1" applyFill="1" applyBorder="1" applyAlignment="1">
      <alignment horizontal="center" vertical="center"/>
    </xf>
    <xf numFmtId="166" fontId="4" fillId="50" borderId="20" xfId="0" applyNumberFormat="1" applyFont="1" applyFill="1" applyBorder="1" applyAlignment="1">
      <alignment horizontal="center" vertical="center"/>
    </xf>
    <xf numFmtId="166" fontId="4" fillId="48" borderId="20" xfId="0" applyNumberFormat="1" applyFont="1" applyFill="1" applyBorder="1" applyAlignment="1">
      <alignment horizontal="center" vertical="center"/>
    </xf>
    <xf numFmtId="166" fontId="4" fillId="52" borderId="20" xfId="0" applyNumberFormat="1" applyFont="1" applyFill="1" applyBorder="1" applyAlignment="1">
      <alignment horizontal="center" vertical="center"/>
    </xf>
    <xf numFmtId="166" fontId="4" fillId="51" borderId="20" xfId="0" applyNumberFormat="1" applyFont="1" applyFill="1" applyBorder="1" applyAlignment="1">
      <alignment horizontal="center" vertical="center"/>
    </xf>
    <xf numFmtId="2" fontId="4" fillId="51" borderId="20" xfId="0" applyNumberFormat="1" applyFont="1" applyFill="1" applyBorder="1" applyAlignment="1">
      <alignment horizontal="center"/>
    </xf>
    <xf numFmtId="1" fontId="4" fillId="51" borderId="21" xfId="0" applyNumberFormat="1" applyFont="1" applyFill="1" applyBorder="1" applyAlignment="1">
      <alignment horizontal="center"/>
    </xf>
    <xf numFmtId="166" fontId="4" fillId="51" borderId="20" xfId="0" applyNumberFormat="1" applyFont="1" applyFill="1" applyBorder="1" applyAlignment="1">
      <alignment horizontal="center"/>
    </xf>
    <xf numFmtId="1" fontId="4" fillId="50" borderId="21" xfId="0" applyNumberFormat="1" applyFont="1" applyFill="1" applyBorder="1" applyAlignment="1">
      <alignment horizontal="center"/>
    </xf>
    <xf numFmtId="166" fontId="4" fillId="53" borderId="20" xfId="0" applyNumberFormat="1" applyFont="1" applyFill="1" applyBorder="1" applyAlignment="1">
      <alignment horizontal="center"/>
    </xf>
    <xf numFmtId="166" fontId="4" fillId="50" borderId="20" xfId="0" applyNumberFormat="1" applyFont="1" applyFill="1" applyBorder="1" applyAlignment="1">
      <alignment horizontal="center"/>
    </xf>
    <xf numFmtId="166" fontId="4" fillId="48" borderId="20" xfId="0" applyNumberFormat="1" applyFont="1" applyFill="1" applyBorder="1" applyAlignment="1">
      <alignment horizontal="center"/>
    </xf>
    <xf numFmtId="166" fontId="4" fillId="52" borderId="20" xfId="0" applyNumberFormat="1" applyFont="1" applyFill="1" applyBorder="1" applyAlignment="1">
      <alignment horizontal="center"/>
    </xf>
    <xf numFmtId="166" fontId="33" fillId="55" borderId="20" xfId="0" applyNumberFormat="1" applyFont="1" applyFill="1" applyBorder="1" applyAlignment="1">
      <alignment horizontal="center" vertical="center" wrapText="1"/>
    </xf>
    <xf numFmtId="0" fontId="31" fillId="51" borderId="20" xfId="0" applyFont="1" applyFill="1" applyBorder="1" applyAlignment="1">
      <alignment horizontal="center"/>
    </xf>
    <xf numFmtId="0" fontId="31" fillId="51" borderId="20" xfId="0" applyFont="1" applyFill="1" applyBorder="1" applyAlignment="1">
      <alignment horizontal="center" wrapText="1"/>
    </xf>
    <xf numFmtId="0" fontId="31" fillId="52" borderId="20" xfId="0" applyFont="1" applyFill="1" applyBorder="1" applyAlignment="1">
      <alignment horizontal="center"/>
    </xf>
    <xf numFmtId="0" fontId="31" fillId="50" borderId="20" xfId="0" applyFont="1" applyFill="1" applyBorder="1" applyAlignment="1">
      <alignment horizontal="center"/>
    </xf>
    <xf numFmtId="0" fontId="31" fillId="53" borderId="20" xfId="0" applyFont="1" applyFill="1" applyBorder="1" applyAlignment="1">
      <alignment horizontal="center"/>
    </xf>
    <xf numFmtId="0" fontId="31" fillId="48" borderId="20" xfId="0" applyFont="1" applyFill="1" applyBorder="1" applyAlignment="1">
      <alignment horizontal="center"/>
    </xf>
    <xf numFmtId="166" fontId="31" fillId="48" borderId="20" xfId="0" applyNumberFormat="1" applyFont="1" applyFill="1" applyBorder="1" applyAlignment="1">
      <alignment horizontal="center" vertical="center" wrapText="1"/>
    </xf>
    <xf numFmtId="166" fontId="31" fillId="50" borderId="20" xfId="124" applyNumberFormat="1" applyFont="1" applyFill="1" applyBorder="1" applyAlignment="1">
      <alignment/>
      <protection/>
    </xf>
    <xf numFmtId="166" fontId="31" fillId="50" borderId="20" xfId="124" applyNumberFormat="1" applyFont="1" applyFill="1" applyBorder="1" applyAlignment="1">
      <alignment vertical="top" wrapText="1"/>
      <protection/>
    </xf>
    <xf numFmtId="166" fontId="31" fillId="53" borderId="20" xfId="124" applyNumberFormat="1" applyFont="1" applyFill="1" applyBorder="1" applyAlignment="1">
      <alignment/>
      <protection/>
    </xf>
    <xf numFmtId="166" fontId="31" fillId="53" borderId="20" xfId="124" applyNumberFormat="1" applyFont="1" applyFill="1" applyBorder="1" applyAlignment="1">
      <alignment vertical="top" wrapText="1"/>
      <protection/>
    </xf>
    <xf numFmtId="166" fontId="31" fillId="48" borderId="20" xfId="124" applyNumberFormat="1" applyFont="1" applyFill="1" applyBorder="1" applyAlignment="1">
      <alignment/>
      <protection/>
    </xf>
    <xf numFmtId="166" fontId="31" fillId="48" borderId="20" xfId="124" applyNumberFormat="1" applyFont="1" applyFill="1" applyBorder="1" applyAlignment="1">
      <alignment vertical="top" wrapText="1"/>
      <protection/>
    </xf>
    <xf numFmtId="166" fontId="31" fillId="52" borderId="20" xfId="124" applyNumberFormat="1" applyFont="1" applyFill="1" applyBorder="1" applyAlignment="1">
      <alignment/>
      <protection/>
    </xf>
    <xf numFmtId="166" fontId="31" fillId="51" borderId="20" xfId="124" applyNumberFormat="1" applyFont="1" applyFill="1" applyBorder="1" applyAlignment="1">
      <alignment/>
      <protection/>
    </xf>
    <xf numFmtId="166" fontId="31" fillId="51" borderId="20" xfId="124" applyNumberFormat="1" applyFont="1" applyFill="1" applyBorder="1" applyAlignment="1">
      <alignment vertical="top" wrapText="1"/>
      <protection/>
    </xf>
    <xf numFmtId="3" fontId="4" fillId="51" borderId="20" xfId="0" applyNumberFormat="1" applyFont="1" applyFill="1" applyBorder="1" applyAlignment="1">
      <alignment horizontal="center" vertical="top"/>
    </xf>
    <xf numFmtId="3" fontId="4" fillId="48" borderId="20" xfId="0" applyNumberFormat="1" applyFont="1" applyFill="1" applyBorder="1" applyAlignment="1">
      <alignment horizontal="center" vertical="top"/>
    </xf>
    <xf numFmtId="3" fontId="4" fillId="53" borderId="20" xfId="0" applyNumberFormat="1" applyFont="1" applyFill="1" applyBorder="1" applyAlignment="1">
      <alignment horizontal="center" vertical="top"/>
    </xf>
    <xf numFmtId="0" fontId="56" fillId="53" borderId="20" xfId="0" applyFont="1" applyFill="1" applyBorder="1" applyAlignment="1">
      <alignment horizontal="center" vertical="center"/>
    </xf>
    <xf numFmtId="3" fontId="4" fillId="50" borderId="20" xfId="0" applyNumberFormat="1" applyFont="1" applyFill="1" applyBorder="1" applyAlignment="1">
      <alignment horizontal="center" vertical="top"/>
    </xf>
    <xf numFmtId="0" fontId="56" fillId="50" borderId="20" xfId="0" applyFont="1" applyFill="1" applyBorder="1" applyAlignment="1">
      <alignment horizontal="center" vertical="center"/>
    </xf>
    <xf numFmtId="1" fontId="55" fillId="50" borderId="27" xfId="0" applyNumberFormat="1" applyFont="1" applyFill="1" applyBorder="1" applyAlignment="1">
      <alignment horizontal="center"/>
    </xf>
    <xf numFmtId="166" fontId="4" fillId="51" borderId="21" xfId="0" applyNumberFormat="1" applyFont="1" applyFill="1" applyBorder="1" applyAlignment="1">
      <alignment horizontal="center" vertical="center"/>
    </xf>
    <xf numFmtId="1" fontId="4" fillId="51" borderId="20" xfId="124" applyNumberFormat="1" applyFont="1" applyFill="1" applyBorder="1" applyAlignment="1">
      <alignment horizontal="center" vertical="center" wrapText="1"/>
      <protection/>
    </xf>
    <xf numFmtId="1" fontId="31" fillId="48" borderId="20" xfId="124" applyNumberFormat="1" applyFont="1" applyFill="1" applyBorder="1" applyAlignment="1">
      <alignment horizontal="center" vertical="center" wrapText="1"/>
      <protection/>
    </xf>
    <xf numFmtId="1" fontId="30" fillId="48" borderId="20" xfId="124" applyNumberFormat="1" applyFont="1" applyFill="1" applyBorder="1" applyAlignment="1">
      <alignment horizontal="center" vertical="center" wrapText="1"/>
      <protection/>
    </xf>
    <xf numFmtId="1" fontId="4" fillId="52" borderId="24" xfId="0" applyNumberFormat="1" applyFont="1" applyFill="1" applyBorder="1" applyAlignment="1">
      <alignment horizontal="center" wrapText="1"/>
    </xf>
    <xf numFmtId="1" fontId="31" fillId="52" borderId="20" xfId="124" applyNumberFormat="1" applyFont="1" applyFill="1" applyBorder="1" applyAlignment="1">
      <alignment horizontal="center" vertical="center" wrapText="1"/>
      <protection/>
    </xf>
    <xf numFmtId="1" fontId="30" fillId="51" borderId="20" xfId="124" applyNumberFormat="1" applyFont="1" applyFill="1" applyBorder="1" applyAlignment="1">
      <alignment horizontal="center" vertical="center" wrapText="1"/>
      <protection/>
    </xf>
    <xf numFmtId="1" fontId="4" fillId="52" borderId="20" xfId="124" applyNumberFormat="1" applyFont="1" applyFill="1" applyBorder="1" applyAlignment="1">
      <alignment horizontal="center" vertical="center" wrapText="1"/>
      <protection/>
    </xf>
    <xf numFmtId="1" fontId="31" fillId="51" borderId="20" xfId="124" applyNumberFormat="1" applyFont="1" applyFill="1" applyBorder="1" applyAlignment="1">
      <alignment horizontal="center" vertical="center" wrapText="1"/>
      <protection/>
    </xf>
    <xf numFmtId="1" fontId="4" fillId="50" borderId="20" xfId="124" applyNumberFormat="1" applyFont="1" applyFill="1" applyBorder="1" applyAlignment="1">
      <alignment horizontal="center" vertical="center" wrapText="1"/>
      <protection/>
    </xf>
    <xf numFmtId="1" fontId="31" fillId="50" borderId="20" xfId="124" applyNumberFormat="1" applyFont="1" applyFill="1" applyBorder="1" applyAlignment="1">
      <alignment horizontal="center" vertical="center" wrapText="1"/>
      <protection/>
    </xf>
    <xf numFmtId="1" fontId="30" fillId="52" borderId="20" xfId="124" applyNumberFormat="1" applyFont="1" applyFill="1" applyBorder="1" applyAlignment="1">
      <alignment horizontal="center" vertical="center" wrapText="1"/>
      <protection/>
    </xf>
    <xf numFmtId="1" fontId="30" fillId="50" borderId="20" xfId="124" applyNumberFormat="1" applyFont="1" applyFill="1" applyBorder="1" applyAlignment="1">
      <alignment horizontal="center" vertical="center" wrapText="1"/>
      <protection/>
    </xf>
    <xf numFmtId="1" fontId="31" fillId="53" borderId="20" xfId="124" applyNumberFormat="1" applyFont="1" applyFill="1" applyBorder="1" applyAlignment="1">
      <alignment horizontal="center" vertical="center" wrapText="1"/>
      <protection/>
    </xf>
    <xf numFmtId="1" fontId="30" fillId="53" borderId="20" xfId="124" applyNumberFormat="1" applyFont="1" applyFill="1" applyBorder="1" applyAlignment="1">
      <alignment horizontal="center" vertical="center" wrapText="1"/>
      <protection/>
    </xf>
    <xf numFmtId="1" fontId="4" fillId="48" borderId="20" xfId="124" applyNumberFormat="1" applyFont="1" applyFill="1" applyBorder="1" applyAlignment="1">
      <alignment horizontal="center" vertical="center" wrapText="1"/>
      <protection/>
    </xf>
    <xf numFmtId="1" fontId="31" fillId="51" borderId="20" xfId="0" applyNumberFormat="1" applyFont="1" applyFill="1" applyBorder="1" applyAlignment="1">
      <alignment horizontal="center" wrapText="1"/>
    </xf>
    <xf numFmtId="1" fontId="31" fillId="51" borderId="20" xfId="0" applyNumberFormat="1" applyFont="1" applyFill="1" applyBorder="1" applyAlignment="1">
      <alignment horizontal="center"/>
    </xf>
    <xf numFmtId="49" fontId="4" fillId="51" borderId="20" xfId="0" applyNumberFormat="1" applyFont="1" applyFill="1" applyBorder="1" applyAlignment="1">
      <alignment horizontal="center"/>
    </xf>
    <xf numFmtId="0" fontId="4" fillId="51" borderId="20" xfId="0" applyNumberFormat="1" applyFont="1" applyFill="1" applyBorder="1" applyAlignment="1">
      <alignment horizontal="center"/>
    </xf>
    <xf numFmtId="0" fontId="4" fillId="52" borderId="20" xfId="0" applyNumberFormat="1" applyFont="1" applyFill="1" applyBorder="1" applyAlignment="1">
      <alignment horizontal="center"/>
    </xf>
    <xf numFmtId="49" fontId="4" fillId="52" borderId="20" xfId="0" applyNumberFormat="1" applyFont="1" applyFill="1" applyBorder="1" applyAlignment="1">
      <alignment horizontal="center"/>
    </xf>
    <xf numFmtId="0" fontId="4" fillId="50" borderId="20" xfId="0" applyNumberFormat="1" applyFont="1" applyFill="1" applyBorder="1" applyAlignment="1">
      <alignment horizontal="center"/>
    </xf>
    <xf numFmtId="49" fontId="4" fillId="50" borderId="20" xfId="0" applyNumberFormat="1" applyFont="1" applyFill="1" applyBorder="1" applyAlignment="1">
      <alignment horizontal="center"/>
    </xf>
    <xf numFmtId="49" fontId="4" fillId="48" borderId="20" xfId="0" applyNumberFormat="1" applyFont="1" applyFill="1" applyBorder="1" applyAlignment="1">
      <alignment horizontal="center"/>
    </xf>
    <xf numFmtId="49" fontId="4" fillId="53" borderId="20" xfId="0" applyNumberFormat="1" applyFont="1" applyFill="1" applyBorder="1" applyAlignment="1">
      <alignment horizontal="center"/>
    </xf>
    <xf numFmtId="0" fontId="4" fillId="53" borderId="20" xfId="0" applyNumberFormat="1" applyFont="1" applyFill="1" applyBorder="1" applyAlignment="1">
      <alignment horizontal="center"/>
    </xf>
    <xf numFmtId="4" fontId="31" fillId="53" borderId="26" xfId="0" applyNumberFormat="1" applyFont="1" applyFill="1" applyBorder="1" applyAlignment="1" applyProtection="1">
      <alignment horizontal="right" vertical="center"/>
      <protection/>
    </xf>
    <xf numFmtId="4" fontId="31" fillId="52" borderId="26" xfId="0" applyNumberFormat="1" applyFont="1" applyFill="1" applyBorder="1" applyAlignment="1" applyProtection="1">
      <alignment horizontal="right" vertical="center"/>
      <protection/>
    </xf>
    <xf numFmtId="4" fontId="31" fillId="50" borderId="26" xfId="0" applyNumberFormat="1" applyFont="1" applyFill="1" applyBorder="1" applyAlignment="1" applyProtection="1">
      <alignment horizontal="right" vertical="center"/>
      <protection/>
    </xf>
    <xf numFmtId="1" fontId="4" fillId="48" borderId="24" xfId="0" applyNumberFormat="1" applyFont="1" applyFill="1" applyBorder="1" applyAlignment="1">
      <alignment horizontal="center" vertical="center" wrapText="1"/>
    </xf>
    <xf numFmtId="1" fontId="4" fillId="48" borderId="20" xfId="0" applyNumberFormat="1" applyFont="1" applyFill="1" applyBorder="1" applyAlignment="1">
      <alignment horizontal="center" vertical="center"/>
    </xf>
    <xf numFmtId="1" fontId="4" fillId="51" borderId="24" xfId="0" applyNumberFormat="1" applyFont="1" applyFill="1" applyBorder="1" applyAlignment="1">
      <alignment horizontal="center" vertical="center" wrapText="1"/>
    </xf>
    <xf numFmtId="1" fontId="4" fillId="52" borderId="20" xfId="0" applyNumberFormat="1" applyFont="1" applyFill="1" applyBorder="1" applyAlignment="1">
      <alignment horizontal="center" vertical="center"/>
    </xf>
    <xf numFmtId="1" fontId="4" fillId="50" borderId="20" xfId="0" applyNumberFormat="1" applyFont="1" applyFill="1" applyBorder="1" applyAlignment="1">
      <alignment horizontal="center" vertical="center"/>
    </xf>
    <xf numFmtId="1" fontId="4" fillId="53" borderId="24" xfId="0" applyNumberFormat="1" applyFont="1" applyFill="1" applyBorder="1" applyAlignment="1">
      <alignment horizontal="center" vertical="center" wrapText="1"/>
    </xf>
    <xf numFmtId="1" fontId="4" fillId="51" borderId="20" xfId="0" applyNumberFormat="1" applyFont="1" applyFill="1" applyBorder="1" applyAlignment="1">
      <alignment horizontal="center" vertical="center"/>
    </xf>
    <xf numFmtId="1" fontId="4" fillId="52" borderId="24" xfId="0" applyNumberFormat="1" applyFont="1" applyFill="1" applyBorder="1" applyAlignment="1">
      <alignment horizontal="center" vertical="center" wrapText="1"/>
    </xf>
    <xf numFmtId="1" fontId="4" fillId="50" borderId="24" xfId="0" applyNumberFormat="1" applyFont="1" applyFill="1" applyBorder="1" applyAlignment="1">
      <alignment horizontal="center" vertical="center" wrapText="1"/>
    </xf>
    <xf numFmtId="1" fontId="4" fillId="53" borderId="20" xfId="0" applyNumberFormat="1" applyFont="1" applyFill="1" applyBorder="1" applyAlignment="1">
      <alignment horizontal="center" vertical="center"/>
    </xf>
    <xf numFmtId="1" fontId="4" fillId="48" borderId="25" xfId="0" applyNumberFormat="1" applyFont="1" applyFill="1" applyBorder="1" applyAlignment="1">
      <alignment horizontal="center" wrapText="1"/>
    </xf>
    <xf numFmtId="1" fontId="4" fillId="51" borderId="25" xfId="0" applyNumberFormat="1" applyFont="1" applyFill="1" applyBorder="1" applyAlignment="1">
      <alignment horizontal="center" wrapText="1"/>
    </xf>
    <xf numFmtId="1" fontId="4" fillId="54" borderId="24" xfId="0" applyNumberFormat="1" applyFont="1" applyFill="1" applyBorder="1" applyAlignment="1">
      <alignment horizontal="center" vertical="center" wrapText="1"/>
    </xf>
    <xf numFmtId="1" fontId="4" fillId="53" borderId="5" xfId="0" applyNumberFormat="1" applyFont="1" applyFill="1" applyBorder="1" applyAlignment="1" applyProtection="1">
      <alignment horizontal="center" vertical="center"/>
      <protection/>
    </xf>
    <xf numFmtId="1" fontId="55" fillId="51" borderId="20" xfId="0" applyNumberFormat="1" applyFont="1" applyFill="1" applyBorder="1" applyAlignment="1">
      <alignment horizontal="center"/>
    </xf>
    <xf numFmtId="1" fontId="4" fillId="48" borderId="5" xfId="0" applyNumberFormat="1" applyFont="1" applyFill="1" applyBorder="1" applyAlignment="1" applyProtection="1">
      <alignment horizontal="center" vertical="center"/>
      <protection/>
    </xf>
    <xf numFmtId="1" fontId="4" fillId="51" borderId="5" xfId="0" applyNumberFormat="1" applyFont="1" applyFill="1" applyBorder="1" applyAlignment="1" applyProtection="1">
      <alignment horizontal="center" vertical="center"/>
      <protection/>
    </xf>
    <xf numFmtId="1" fontId="4" fillId="52" borderId="5" xfId="0" applyNumberFormat="1" applyFont="1" applyFill="1" applyBorder="1" applyAlignment="1" applyProtection="1">
      <alignment horizontal="center" vertical="center"/>
      <protection/>
    </xf>
    <xf numFmtId="1" fontId="4" fillId="48" borderId="5" xfId="0" applyNumberFormat="1" applyFont="1" applyFill="1" applyBorder="1" applyAlignment="1">
      <alignment horizontal="center"/>
    </xf>
    <xf numFmtId="1" fontId="4" fillId="51" borderId="5" xfId="0" applyNumberFormat="1" applyFont="1" applyFill="1" applyBorder="1" applyAlignment="1">
      <alignment horizontal="center"/>
    </xf>
    <xf numFmtId="1" fontId="55" fillId="50" borderId="20" xfId="0" applyNumberFormat="1" applyFont="1" applyFill="1" applyBorder="1" applyAlignment="1">
      <alignment horizontal="center"/>
    </xf>
    <xf numFmtId="3" fontId="29" fillId="48" borderId="27" xfId="0" applyNumberFormat="1" applyFont="1" applyFill="1" applyBorder="1" applyAlignment="1">
      <alignment horizontal="center" vertical="center"/>
    </xf>
    <xf numFmtId="3" fontId="29" fillId="52" borderId="27" xfId="0" applyNumberFormat="1" applyFont="1" applyFill="1" applyBorder="1" applyAlignment="1">
      <alignment horizontal="center" vertical="center"/>
    </xf>
    <xf numFmtId="3" fontId="29" fillId="50" borderId="27" xfId="0" applyNumberFormat="1" applyFont="1" applyFill="1" applyBorder="1" applyAlignment="1">
      <alignment horizontal="center" vertical="center"/>
    </xf>
    <xf numFmtId="3" fontId="29" fillId="51" borderId="27" xfId="0" applyNumberFormat="1" applyFont="1" applyFill="1" applyBorder="1" applyAlignment="1">
      <alignment horizontal="center" vertical="center"/>
    </xf>
    <xf numFmtId="3" fontId="29" fillId="53" borderId="27" xfId="0" applyNumberFormat="1" applyFont="1" applyFill="1" applyBorder="1" applyAlignment="1">
      <alignment horizontal="center" vertical="center"/>
    </xf>
    <xf numFmtId="2" fontId="30" fillId="48" borderId="24" xfId="124" applyNumberFormat="1" applyFont="1" applyFill="1" applyBorder="1" applyAlignment="1">
      <alignment/>
      <protection/>
    </xf>
    <xf numFmtId="2" fontId="30" fillId="53" borderId="24" xfId="124" applyNumberFormat="1" applyFont="1" applyFill="1" applyBorder="1" applyAlignment="1">
      <alignment/>
      <protection/>
    </xf>
    <xf numFmtId="2" fontId="30" fillId="52" borderId="24" xfId="124" applyNumberFormat="1" applyFont="1" applyFill="1" applyBorder="1" applyAlignment="1">
      <alignment/>
      <protection/>
    </xf>
    <xf numFmtId="2" fontId="30" fillId="51" borderId="24" xfId="124" applyNumberFormat="1" applyFont="1" applyFill="1" applyBorder="1" applyAlignment="1">
      <alignment/>
      <protection/>
    </xf>
    <xf numFmtId="2" fontId="30" fillId="50" borderId="24" xfId="124" applyNumberFormat="1" applyFont="1" applyFill="1" applyBorder="1" applyAlignment="1">
      <alignment/>
      <protection/>
    </xf>
    <xf numFmtId="0" fontId="4" fillId="48" borderId="20" xfId="0" applyFont="1" applyFill="1" applyBorder="1" applyAlignment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4" fillId="52" borderId="2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3" borderId="20" xfId="0" applyFont="1" applyFill="1" applyBorder="1" applyAlignment="1">
      <alignment horizontal="center" vertical="center"/>
    </xf>
    <xf numFmtId="49" fontId="4" fillId="53" borderId="20" xfId="0" applyNumberFormat="1" applyFont="1" applyFill="1" applyBorder="1" applyAlignment="1">
      <alignment horizontal="center" vertical="center" wrapText="1"/>
    </xf>
    <xf numFmtId="49" fontId="4" fillId="50" borderId="20" xfId="0" applyNumberFormat="1" applyFont="1" applyFill="1" applyBorder="1" applyAlignment="1">
      <alignment horizontal="center" vertical="center" wrapText="1"/>
    </xf>
    <xf numFmtId="49" fontId="4" fillId="48" borderId="20" xfId="0" applyNumberFormat="1" applyFont="1" applyFill="1" applyBorder="1" applyAlignment="1">
      <alignment horizontal="center" vertical="center" wrapText="1"/>
    </xf>
    <xf numFmtId="49" fontId="4" fillId="51" borderId="20" xfId="0" applyNumberFormat="1" applyFont="1" applyFill="1" applyBorder="1" applyAlignment="1">
      <alignment horizontal="center" vertical="center" wrapText="1"/>
    </xf>
    <xf numFmtId="49" fontId="4" fillId="52" borderId="20" xfId="0" applyNumberFormat="1" applyFont="1" applyFill="1" applyBorder="1" applyAlignment="1">
      <alignment horizontal="center" vertical="center" wrapText="1"/>
    </xf>
    <xf numFmtId="49" fontId="4" fillId="48" borderId="24" xfId="0" applyNumberFormat="1" applyFont="1" applyFill="1" applyBorder="1" applyAlignment="1">
      <alignment horizontal="center" wrapText="1"/>
    </xf>
    <xf numFmtId="49" fontId="4" fillId="51" borderId="24" xfId="0" applyNumberFormat="1" applyFont="1" applyFill="1" applyBorder="1" applyAlignment="1">
      <alignment horizontal="center" wrapText="1"/>
    </xf>
    <xf numFmtId="49" fontId="4" fillId="52" borderId="24" xfId="0" applyNumberFormat="1" applyFont="1" applyFill="1" applyBorder="1" applyAlignment="1">
      <alignment horizontal="center" wrapText="1"/>
    </xf>
    <xf numFmtId="0" fontId="4" fillId="52" borderId="24" xfId="0" applyNumberFormat="1" applyFont="1" applyFill="1" applyBorder="1" applyAlignment="1">
      <alignment horizontal="center" wrapText="1"/>
    </xf>
    <xf numFmtId="49" fontId="4" fillId="50" borderId="24" xfId="0" applyNumberFormat="1" applyFont="1" applyFill="1" applyBorder="1" applyAlignment="1">
      <alignment horizontal="center" wrapText="1"/>
    </xf>
    <xf numFmtId="49" fontId="4" fillId="53" borderId="20" xfId="0" applyNumberFormat="1" applyFont="1" applyFill="1" applyBorder="1" applyAlignment="1">
      <alignment horizontal="center" vertical="center"/>
    </xf>
    <xf numFmtId="49" fontId="29" fillId="52" borderId="21" xfId="0" applyNumberFormat="1" applyFont="1" applyFill="1" applyBorder="1" applyAlignment="1">
      <alignment horizontal="center" vertical="center"/>
    </xf>
    <xf numFmtId="2" fontId="4" fillId="51" borderId="21" xfId="0" applyNumberFormat="1" applyFont="1" applyFill="1" applyBorder="1" applyAlignment="1">
      <alignment horizontal="center"/>
    </xf>
    <xf numFmtId="166" fontId="4" fillId="48" borderId="21" xfId="0" applyNumberFormat="1" applyFont="1" applyFill="1" applyBorder="1" applyAlignment="1">
      <alignment horizontal="center" vertical="center"/>
    </xf>
    <xf numFmtId="49" fontId="4" fillId="51" borderId="21" xfId="0" applyNumberFormat="1" applyFont="1" applyFill="1" applyBorder="1" applyAlignment="1">
      <alignment horizontal="center" vertical="center" wrapText="1"/>
    </xf>
    <xf numFmtId="166" fontId="31" fillId="48" borderId="22" xfId="124" applyNumberFormat="1" applyFont="1" applyFill="1" applyBorder="1" applyAlignment="1">
      <alignment/>
      <protection/>
    </xf>
    <xf numFmtId="0" fontId="4" fillId="51" borderId="21" xfId="0" applyNumberFormat="1" applyFont="1" applyFill="1" applyBorder="1" applyAlignment="1">
      <alignment horizontal="center" vertical="center" wrapText="1"/>
    </xf>
    <xf numFmtId="177" fontId="33" fillId="0" borderId="20" xfId="125" applyNumberFormat="1" applyFont="1" applyFill="1" applyBorder="1" applyAlignment="1">
      <alignment horizontal="center" vertical="center" wrapText="1"/>
      <protection/>
    </xf>
    <xf numFmtId="177" fontId="33" fillId="0" borderId="20" xfId="124" applyNumberFormat="1" applyFont="1" applyFill="1" applyBorder="1" applyAlignment="1">
      <alignment horizontal="center" vertical="center" wrapText="1"/>
      <protection/>
    </xf>
    <xf numFmtId="166" fontId="32" fillId="0" borderId="20" xfId="124" applyNumberFormat="1" applyFont="1" applyFill="1" applyBorder="1" applyAlignment="1">
      <alignment horizontal="center" vertical="center" wrapText="1"/>
      <protection/>
    </xf>
    <xf numFmtId="177" fontId="32" fillId="0" borderId="20" xfId="12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/>
    </xf>
    <xf numFmtId="0" fontId="4" fillId="48" borderId="20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2" fontId="32" fillId="0" borderId="20" xfId="124" applyNumberFormat="1" applyFont="1" applyBorder="1" applyAlignment="1">
      <alignment horizontal="center"/>
      <protection/>
    </xf>
    <xf numFmtId="0" fontId="32" fillId="0" borderId="20" xfId="0" applyFont="1" applyBorder="1" applyAlignment="1">
      <alignment horizontal="center"/>
    </xf>
    <xf numFmtId="166" fontId="32" fillId="0" borderId="20" xfId="0" applyNumberFormat="1" applyFont="1" applyFill="1" applyBorder="1" applyAlignment="1">
      <alignment horizontal="center"/>
    </xf>
    <xf numFmtId="4" fontId="33" fillId="0" borderId="5" xfId="0" applyNumberFormat="1" applyFont="1" applyFill="1" applyBorder="1" applyAlignment="1" applyProtection="1">
      <alignment horizontal="center" vertical="center"/>
      <protection/>
    </xf>
    <xf numFmtId="2" fontId="32" fillId="0" borderId="24" xfId="124" applyNumberFormat="1" applyFont="1" applyBorder="1" applyAlignment="1">
      <alignment horizontal="center"/>
      <protection/>
    </xf>
    <xf numFmtId="166" fontId="32" fillId="0" borderId="20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/>
    </xf>
    <xf numFmtId="166" fontId="33" fillId="0" borderId="20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 wrapText="1"/>
    </xf>
    <xf numFmtId="4" fontId="33" fillId="0" borderId="27" xfId="0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center"/>
    </xf>
    <xf numFmtId="2" fontId="33" fillId="0" borderId="20" xfId="0" applyNumberFormat="1" applyFont="1" applyFill="1" applyBorder="1" applyAlignment="1">
      <alignment horizontal="center"/>
    </xf>
    <xf numFmtId="166" fontId="33" fillId="0" borderId="20" xfId="0" applyNumberFormat="1" applyFont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" fontId="4" fillId="52" borderId="20" xfId="0" applyNumberFormat="1" applyFont="1" applyFill="1" applyBorder="1" applyAlignment="1" applyProtection="1">
      <alignment horizontal="center" vertical="center"/>
      <protection/>
    </xf>
    <xf numFmtId="1" fontId="4" fillId="51" borderId="20" xfId="0" applyNumberFormat="1" applyFont="1" applyFill="1" applyBorder="1" applyAlignment="1" applyProtection="1">
      <alignment horizontal="center" vertical="center"/>
      <protection/>
    </xf>
    <xf numFmtId="1" fontId="4" fillId="52" borderId="25" xfId="0" applyNumberFormat="1" applyFont="1" applyFill="1" applyBorder="1" applyAlignment="1">
      <alignment horizontal="center" wrapText="1"/>
    </xf>
    <xf numFmtId="166" fontId="4" fillId="53" borderId="21" xfId="0" applyNumberFormat="1" applyFont="1" applyFill="1" applyBorder="1" applyAlignment="1">
      <alignment horizontal="center" vertical="center"/>
    </xf>
    <xf numFmtId="49" fontId="29" fillId="48" borderId="21" xfId="0" applyNumberFormat="1" applyFont="1" applyFill="1" applyBorder="1" applyAlignment="1">
      <alignment horizontal="center" vertical="center"/>
    </xf>
    <xf numFmtId="0" fontId="4" fillId="52" borderId="21" xfId="0" applyNumberFormat="1" applyFont="1" applyFill="1" applyBorder="1" applyAlignment="1">
      <alignment horizontal="center" vertical="center" wrapText="1"/>
    </xf>
    <xf numFmtId="1" fontId="4" fillId="48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28" xfId="0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wrapText="1"/>
    </xf>
    <xf numFmtId="0" fontId="3" fillId="56" borderId="24" xfId="0" applyFont="1" applyFill="1" applyBorder="1" applyAlignment="1">
      <alignment horizontal="center" wrapText="1"/>
    </xf>
    <xf numFmtId="2" fontId="4" fillId="56" borderId="27" xfId="0" applyNumberFormat="1" applyFont="1" applyFill="1" applyBorder="1" applyAlignment="1">
      <alignment/>
    </xf>
    <xf numFmtId="2" fontId="4" fillId="56" borderId="24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4" fillId="56" borderId="20" xfId="0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136">
    <cellStyle name="Normal" xfId="0"/>
    <cellStyle name="_12-8" xfId="15"/>
    <cellStyle name="_49KR1204" xfId="16"/>
    <cellStyle name="_49KR1204_свод по алф" xfId="17"/>
    <cellStyle name="_Раздел 12" xfId="18"/>
    <cellStyle name="_ф.7.79" xfId="19"/>
    <cellStyle name="_ф.7.79 2" xfId="20"/>
    <cellStyle name="_ф.7.79 2_свод по алф" xfId="21"/>
    <cellStyle name="_ф.7.797.807.817.82" xfId="22"/>
    <cellStyle name="_ф.7.797.807.817.82 2" xfId="23"/>
    <cellStyle name="_ф.7.797.807.817.82 2_свод по алф" xfId="24"/>
    <cellStyle name="_форма710" xfId="25"/>
    <cellStyle name="_форма710_свод по алф" xfId="26"/>
    <cellStyle name="”€ќђќ‘ћ‚›‰" xfId="27"/>
    <cellStyle name="”€ќђќ‘ћ‚›‰ 2" xfId="28"/>
    <cellStyle name="”€љ‘€ђћ‚ђќќ›‰" xfId="29"/>
    <cellStyle name="”€љ‘€ђћ‚ђќќ›‰ 2" xfId="30"/>
    <cellStyle name="„…ќ…†ќ›‰" xfId="31"/>
    <cellStyle name="„…ќ…†ќ›‰ 2" xfId="32"/>
    <cellStyle name="€’ћѓћ‚›‰" xfId="33"/>
    <cellStyle name="€’ћѓћ‚›‰ 2" xfId="34"/>
    <cellStyle name="‡ђѓћ‹ћ‚ћљ1" xfId="35"/>
    <cellStyle name="‡ђѓћ‹ћ‚ћљ1 2" xfId="36"/>
    <cellStyle name="‡ђѓћ‹ћ‚ћљ2" xfId="37"/>
    <cellStyle name="‡ђѓћ‹ћ‚ћљ2 2" xfId="38"/>
    <cellStyle name="20% - Акцент1" xfId="39"/>
    <cellStyle name="20% - Акцент1 2" xfId="40"/>
    <cellStyle name="20% - Акцент2" xfId="41"/>
    <cellStyle name="20% - Акцент2 2" xfId="42"/>
    <cellStyle name="20% - Акцент3" xfId="43"/>
    <cellStyle name="20% - Акцент3 2" xfId="44"/>
    <cellStyle name="20% - Акцент4" xfId="45"/>
    <cellStyle name="20% - Акцент4 2" xfId="46"/>
    <cellStyle name="20% - Акцент5" xfId="47"/>
    <cellStyle name="20% - Акцент5 2" xfId="48"/>
    <cellStyle name="20% - Акцент6" xfId="49"/>
    <cellStyle name="20% - Акцент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Comma [0]" xfId="75"/>
    <cellStyle name="Comma [0] 2" xfId="76"/>
    <cellStyle name="Comma_laroux" xfId="77"/>
    <cellStyle name="Currency [0]" xfId="78"/>
    <cellStyle name="Currency [0] 2" xfId="79"/>
    <cellStyle name="Currency_laroux" xfId="80"/>
    <cellStyle name="Iau?iue_DDIALDEC" xfId="81"/>
    <cellStyle name="Normal_28.01.02___2-Т_2001" xfId="82"/>
    <cellStyle name="Nun??c [0]_DDIALDEC" xfId="83"/>
    <cellStyle name="Nun??c_DDIALDEC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Hyperlink" xfId="103"/>
    <cellStyle name="Currency" xfId="104"/>
    <cellStyle name="Currency [0]" xfId="105"/>
    <cellStyle name="Ђ_x0005_" xfId="106"/>
    <cellStyle name="Ђ_x0005_ 2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Percent" xfId="134"/>
    <cellStyle name="Связанная ячейка" xfId="135"/>
    <cellStyle name="Связанная ячейка 2" xfId="136"/>
    <cellStyle name="Стиль 1" xfId="137"/>
    <cellStyle name="Стиль 1 2" xfId="138"/>
    <cellStyle name="Текст предупреждения" xfId="139"/>
    <cellStyle name="Текст предупреждения 2" xfId="140"/>
    <cellStyle name="Тысячи [0]_17PRIL-3" xfId="141"/>
    <cellStyle name="Тысячи_17PRIL-3" xfId="142"/>
    <cellStyle name="Comma" xfId="143"/>
    <cellStyle name="Comma [0]" xfId="144"/>
    <cellStyle name="Финансовый 2" xfId="145"/>
    <cellStyle name="Хороший" xfId="146"/>
    <cellStyle name="Хороший 2" xfId="147"/>
    <cellStyle name="Џђћ–…ќ’ќ›‰" xfId="148"/>
    <cellStyle name="Џђћ–…ќ’ќ›‰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50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110966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51</xdr:row>
      <xdr:rowOff>28575</xdr:rowOff>
    </xdr:from>
    <xdr:ext cx="762000" cy="85725"/>
    <xdr:sp>
      <xdr:nvSpPr>
        <xdr:cNvPr id="6" name="Rectangle 9"/>
        <xdr:cNvSpPr>
          <a:spLocks/>
        </xdr:cNvSpPr>
      </xdr:nvSpPr>
      <xdr:spPr>
        <a:xfrm flipV="1">
          <a:off x="9753600" y="11134725"/>
          <a:ext cx="76200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</xdr:colOff>
      <xdr:row>51</xdr:row>
      <xdr:rowOff>76200</xdr:rowOff>
    </xdr:from>
    <xdr:ext cx="619125" cy="95250"/>
    <xdr:sp>
      <xdr:nvSpPr>
        <xdr:cNvPr id="7" name="Rectangle 10"/>
        <xdr:cNvSpPr>
          <a:spLocks/>
        </xdr:cNvSpPr>
      </xdr:nvSpPr>
      <xdr:spPr>
        <a:xfrm>
          <a:off x="12630150" y="11182350"/>
          <a:ext cx="619125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12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3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4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50</xdr:row>
      <xdr:rowOff>152400</xdr:rowOff>
    </xdr:from>
    <xdr:ext cx="733425" cy="123825"/>
    <xdr:sp>
      <xdr:nvSpPr>
        <xdr:cNvPr id="15" name="Rectangle 8"/>
        <xdr:cNvSpPr>
          <a:spLocks/>
        </xdr:cNvSpPr>
      </xdr:nvSpPr>
      <xdr:spPr>
        <a:xfrm>
          <a:off x="6381750" y="110966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6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17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400050</xdr:colOff>
      <xdr:row>51</xdr:row>
      <xdr:rowOff>28575</xdr:rowOff>
    </xdr:from>
    <xdr:ext cx="762000" cy="85725"/>
    <xdr:sp>
      <xdr:nvSpPr>
        <xdr:cNvPr id="18" name="Rectangle 9"/>
        <xdr:cNvSpPr>
          <a:spLocks/>
        </xdr:cNvSpPr>
      </xdr:nvSpPr>
      <xdr:spPr>
        <a:xfrm flipV="1">
          <a:off x="9753600" y="11134725"/>
          <a:ext cx="76200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</xdr:colOff>
      <xdr:row>51</xdr:row>
      <xdr:rowOff>76200</xdr:rowOff>
    </xdr:from>
    <xdr:ext cx="619125" cy="95250"/>
    <xdr:sp>
      <xdr:nvSpPr>
        <xdr:cNvPr id="19" name="Rectangle 10"/>
        <xdr:cNvSpPr>
          <a:spLocks/>
        </xdr:cNvSpPr>
      </xdr:nvSpPr>
      <xdr:spPr>
        <a:xfrm>
          <a:off x="12630150" y="11182350"/>
          <a:ext cx="619125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1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3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24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5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6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50</xdr:row>
      <xdr:rowOff>152400</xdr:rowOff>
    </xdr:from>
    <xdr:ext cx="733425" cy="123825"/>
    <xdr:sp>
      <xdr:nvSpPr>
        <xdr:cNvPr id="27" name="Rectangle 8"/>
        <xdr:cNvSpPr>
          <a:spLocks/>
        </xdr:cNvSpPr>
      </xdr:nvSpPr>
      <xdr:spPr>
        <a:xfrm>
          <a:off x="6381750" y="110966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8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29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409575</xdr:colOff>
      <xdr:row>51</xdr:row>
      <xdr:rowOff>28575</xdr:rowOff>
    </xdr:from>
    <xdr:ext cx="257175" cy="85725"/>
    <xdr:sp>
      <xdr:nvSpPr>
        <xdr:cNvPr id="30" name="Rectangle 9"/>
        <xdr:cNvSpPr>
          <a:spLocks/>
        </xdr:cNvSpPr>
      </xdr:nvSpPr>
      <xdr:spPr>
        <a:xfrm flipV="1">
          <a:off x="11144250" y="11134725"/>
          <a:ext cx="257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95250</xdr:colOff>
      <xdr:row>51</xdr:row>
      <xdr:rowOff>76200</xdr:rowOff>
    </xdr:from>
    <xdr:ext cx="1390650" cy="95250"/>
    <xdr:sp>
      <xdr:nvSpPr>
        <xdr:cNvPr id="31" name="Rectangle 10"/>
        <xdr:cNvSpPr>
          <a:spLocks/>
        </xdr:cNvSpPr>
      </xdr:nvSpPr>
      <xdr:spPr>
        <a:xfrm>
          <a:off x="13287375" y="11182350"/>
          <a:ext cx="13906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4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5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36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7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38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50</xdr:row>
      <xdr:rowOff>152400</xdr:rowOff>
    </xdr:from>
    <xdr:ext cx="733425" cy="123825"/>
    <xdr:sp>
      <xdr:nvSpPr>
        <xdr:cNvPr id="39" name="Rectangle 8"/>
        <xdr:cNvSpPr>
          <a:spLocks/>
        </xdr:cNvSpPr>
      </xdr:nvSpPr>
      <xdr:spPr>
        <a:xfrm>
          <a:off x="6381750" y="110966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0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41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409575</xdr:colOff>
      <xdr:row>51</xdr:row>
      <xdr:rowOff>28575</xdr:rowOff>
    </xdr:from>
    <xdr:ext cx="257175" cy="85725"/>
    <xdr:sp>
      <xdr:nvSpPr>
        <xdr:cNvPr id="42" name="Rectangle 9"/>
        <xdr:cNvSpPr>
          <a:spLocks/>
        </xdr:cNvSpPr>
      </xdr:nvSpPr>
      <xdr:spPr>
        <a:xfrm flipV="1">
          <a:off x="11144250" y="11134725"/>
          <a:ext cx="257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95250</xdr:colOff>
      <xdr:row>51</xdr:row>
      <xdr:rowOff>76200</xdr:rowOff>
    </xdr:from>
    <xdr:ext cx="1390650" cy="95250"/>
    <xdr:sp>
      <xdr:nvSpPr>
        <xdr:cNvPr id="43" name="Rectangle 10"/>
        <xdr:cNvSpPr>
          <a:spLocks/>
        </xdr:cNvSpPr>
      </xdr:nvSpPr>
      <xdr:spPr>
        <a:xfrm>
          <a:off x="13287375" y="11182350"/>
          <a:ext cx="13906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4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5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6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7" name="Rectangle 6"/>
        <xdr:cNvSpPr>
          <a:spLocks/>
        </xdr:cNvSpPr>
      </xdr:nvSpPr>
      <xdr:spPr>
        <a:xfrm flipV="1">
          <a:off x="495300" y="111156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48" name="Rectangle 7"/>
        <xdr:cNvSpPr>
          <a:spLocks/>
        </xdr:cNvSpPr>
      </xdr:nvSpPr>
      <xdr:spPr>
        <a:xfrm>
          <a:off x="3629025" y="111442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571500</xdr:colOff>
      <xdr:row>50</xdr:row>
      <xdr:rowOff>9525</xdr:rowOff>
    </xdr:from>
    <xdr:ext cx="781050" cy="123825"/>
    <xdr:sp>
      <xdr:nvSpPr>
        <xdr:cNvPr id="3" name="Rectangle 8"/>
        <xdr:cNvSpPr>
          <a:spLocks/>
        </xdr:cNvSpPr>
      </xdr:nvSpPr>
      <xdr:spPr>
        <a:xfrm>
          <a:off x="6457950" y="10963275"/>
          <a:ext cx="78105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50</xdr:row>
      <xdr:rowOff>38100</xdr:rowOff>
    </xdr:from>
    <xdr:ext cx="885825" cy="114300"/>
    <xdr:sp>
      <xdr:nvSpPr>
        <xdr:cNvPr id="5" name="Rectangle 7"/>
        <xdr:cNvSpPr>
          <a:spLocks/>
        </xdr:cNvSpPr>
      </xdr:nvSpPr>
      <xdr:spPr>
        <a:xfrm>
          <a:off x="3629025" y="10991850"/>
          <a:ext cx="8858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419100</xdr:colOff>
      <xdr:row>50</xdr:row>
      <xdr:rowOff>9525</xdr:rowOff>
    </xdr:from>
    <xdr:ext cx="800100" cy="104775"/>
    <xdr:sp>
      <xdr:nvSpPr>
        <xdr:cNvPr id="6" name="Rectangle 9"/>
        <xdr:cNvSpPr>
          <a:spLocks/>
        </xdr:cNvSpPr>
      </xdr:nvSpPr>
      <xdr:spPr>
        <a:xfrm flipV="1">
          <a:off x="11068050" y="10963275"/>
          <a:ext cx="800100" cy="10477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95250</xdr:colOff>
      <xdr:row>50</xdr:row>
      <xdr:rowOff>47625</xdr:rowOff>
    </xdr:from>
    <xdr:ext cx="666750" cy="85725"/>
    <xdr:sp>
      <xdr:nvSpPr>
        <xdr:cNvPr id="7" name="Rectangle 10"/>
        <xdr:cNvSpPr>
          <a:spLocks/>
        </xdr:cNvSpPr>
      </xdr:nvSpPr>
      <xdr:spPr>
        <a:xfrm flipV="1">
          <a:off x="13868400" y="11001375"/>
          <a:ext cx="66675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571500</xdr:colOff>
      <xdr:row>50</xdr:row>
      <xdr:rowOff>9525</xdr:rowOff>
    </xdr:from>
    <xdr:ext cx="781050" cy="123825"/>
    <xdr:sp>
      <xdr:nvSpPr>
        <xdr:cNvPr id="13" name="Rectangle 8"/>
        <xdr:cNvSpPr>
          <a:spLocks/>
        </xdr:cNvSpPr>
      </xdr:nvSpPr>
      <xdr:spPr>
        <a:xfrm>
          <a:off x="6457950" y="10963275"/>
          <a:ext cx="78105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4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50</xdr:row>
      <xdr:rowOff>38100</xdr:rowOff>
    </xdr:from>
    <xdr:ext cx="885825" cy="114300"/>
    <xdr:sp>
      <xdr:nvSpPr>
        <xdr:cNvPr id="15" name="Rectangle 7"/>
        <xdr:cNvSpPr>
          <a:spLocks/>
        </xdr:cNvSpPr>
      </xdr:nvSpPr>
      <xdr:spPr>
        <a:xfrm>
          <a:off x="3629025" y="10991850"/>
          <a:ext cx="8858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419100</xdr:colOff>
      <xdr:row>50</xdr:row>
      <xdr:rowOff>9525</xdr:rowOff>
    </xdr:from>
    <xdr:ext cx="800100" cy="104775"/>
    <xdr:sp>
      <xdr:nvSpPr>
        <xdr:cNvPr id="16" name="Rectangle 9"/>
        <xdr:cNvSpPr>
          <a:spLocks/>
        </xdr:cNvSpPr>
      </xdr:nvSpPr>
      <xdr:spPr>
        <a:xfrm flipV="1">
          <a:off x="11068050" y="10963275"/>
          <a:ext cx="800100" cy="10477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95250</xdr:colOff>
      <xdr:row>50</xdr:row>
      <xdr:rowOff>47625</xdr:rowOff>
    </xdr:from>
    <xdr:ext cx="666750" cy="85725"/>
    <xdr:sp>
      <xdr:nvSpPr>
        <xdr:cNvPr id="17" name="Rectangle 10"/>
        <xdr:cNvSpPr>
          <a:spLocks/>
        </xdr:cNvSpPr>
      </xdr:nvSpPr>
      <xdr:spPr>
        <a:xfrm flipV="1">
          <a:off x="13868400" y="11001375"/>
          <a:ext cx="66675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8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109632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40100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209550</xdr:colOff>
      <xdr:row>7</xdr:row>
      <xdr:rowOff>76200</xdr:rowOff>
    </xdr:from>
    <xdr:ext cx="581025" cy="85725"/>
    <xdr:sp>
      <xdr:nvSpPr>
        <xdr:cNvPr id="6" name="Rectangle 9"/>
        <xdr:cNvSpPr>
          <a:spLocks/>
        </xdr:cNvSpPr>
      </xdr:nvSpPr>
      <xdr:spPr>
        <a:xfrm flipV="1">
          <a:off x="10229850" y="3933825"/>
          <a:ext cx="58102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11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3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33425" cy="123825"/>
    <xdr:sp>
      <xdr:nvSpPr>
        <xdr:cNvPr id="14" name="Rectangle 8"/>
        <xdr:cNvSpPr>
          <a:spLocks/>
        </xdr:cNvSpPr>
      </xdr:nvSpPr>
      <xdr:spPr>
        <a:xfrm>
          <a:off x="6381750" y="40100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5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16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76200</xdr:colOff>
      <xdr:row>7</xdr:row>
      <xdr:rowOff>47625</xdr:rowOff>
    </xdr:from>
    <xdr:ext cx="590550" cy="95250"/>
    <xdr:sp>
      <xdr:nvSpPr>
        <xdr:cNvPr id="17" name="Rectangle 10"/>
        <xdr:cNvSpPr>
          <a:spLocks/>
        </xdr:cNvSpPr>
      </xdr:nvSpPr>
      <xdr:spPr>
        <a:xfrm>
          <a:off x="14516100" y="3905250"/>
          <a:ext cx="5905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8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1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22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3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4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33425" cy="123825"/>
    <xdr:sp>
      <xdr:nvSpPr>
        <xdr:cNvPr id="25" name="Rectangle 8"/>
        <xdr:cNvSpPr>
          <a:spLocks/>
        </xdr:cNvSpPr>
      </xdr:nvSpPr>
      <xdr:spPr>
        <a:xfrm>
          <a:off x="6381750" y="40100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6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27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8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9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0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1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32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4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33425" cy="123825"/>
    <xdr:sp>
      <xdr:nvSpPr>
        <xdr:cNvPr id="35" name="Rectangle 8"/>
        <xdr:cNvSpPr>
          <a:spLocks/>
        </xdr:cNvSpPr>
      </xdr:nvSpPr>
      <xdr:spPr>
        <a:xfrm>
          <a:off x="6381750" y="40100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6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37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8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9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40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41" name="Rectangle 6"/>
        <xdr:cNvSpPr>
          <a:spLocks/>
        </xdr:cNvSpPr>
      </xdr:nvSpPr>
      <xdr:spPr>
        <a:xfrm flipV="1">
          <a:off x="495300" y="402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800100" cy="114300"/>
    <xdr:sp>
      <xdr:nvSpPr>
        <xdr:cNvPr id="42" name="Rectangle 7"/>
        <xdr:cNvSpPr>
          <a:spLocks/>
        </xdr:cNvSpPr>
      </xdr:nvSpPr>
      <xdr:spPr>
        <a:xfrm>
          <a:off x="3629025" y="40576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4819650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6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10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33425" cy="123825"/>
    <xdr:sp>
      <xdr:nvSpPr>
        <xdr:cNvPr id="13" name="Rectangle 8"/>
        <xdr:cNvSpPr>
          <a:spLocks/>
        </xdr:cNvSpPr>
      </xdr:nvSpPr>
      <xdr:spPr>
        <a:xfrm>
          <a:off x="6381750" y="4819650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4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15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28575</xdr:colOff>
      <xdr:row>12</xdr:row>
      <xdr:rowOff>66675</xdr:rowOff>
    </xdr:from>
    <xdr:ext cx="590550" cy="95250"/>
    <xdr:sp>
      <xdr:nvSpPr>
        <xdr:cNvPr id="16" name="Rectangle 10"/>
        <xdr:cNvSpPr>
          <a:spLocks/>
        </xdr:cNvSpPr>
      </xdr:nvSpPr>
      <xdr:spPr>
        <a:xfrm>
          <a:off x="14468475" y="4733925"/>
          <a:ext cx="5905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7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8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21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3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33425" cy="123825"/>
    <xdr:sp>
      <xdr:nvSpPr>
        <xdr:cNvPr id="24" name="Rectangle 8"/>
        <xdr:cNvSpPr>
          <a:spLocks/>
        </xdr:cNvSpPr>
      </xdr:nvSpPr>
      <xdr:spPr>
        <a:xfrm>
          <a:off x="6381750" y="4819650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5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26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7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8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9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0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31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33425" cy="123825"/>
    <xdr:sp>
      <xdr:nvSpPr>
        <xdr:cNvPr id="34" name="Rectangle 8"/>
        <xdr:cNvSpPr>
          <a:spLocks/>
        </xdr:cNvSpPr>
      </xdr:nvSpPr>
      <xdr:spPr>
        <a:xfrm>
          <a:off x="6381750" y="4819650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5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36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342900</xdr:colOff>
      <xdr:row>12</xdr:row>
      <xdr:rowOff>66675</xdr:rowOff>
    </xdr:from>
    <xdr:ext cx="257175" cy="85725"/>
    <xdr:sp>
      <xdr:nvSpPr>
        <xdr:cNvPr id="37" name="Rectangle 9"/>
        <xdr:cNvSpPr>
          <a:spLocks/>
        </xdr:cNvSpPr>
      </xdr:nvSpPr>
      <xdr:spPr>
        <a:xfrm flipV="1">
          <a:off x="10363200" y="4733925"/>
          <a:ext cx="257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8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9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40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41" name="Rectangle 6"/>
        <xdr:cNvSpPr>
          <a:spLocks/>
        </xdr:cNvSpPr>
      </xdr:nvSpPr>
      <xdr:spPr>
        <a:xfrm flipV="1">
          <a:off x="495300" y="483870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800100" cy="114300"/>
    <xdr:sp>
      <xdr:nvSpPr>
        <xdr:cNvPr id="42" name="Rectangle 7"/>
        <xdr:cNvSpPr>
          <a:spLocks/>
        </xdr:cNvSpPr>
      </xdr:nvSpPr>
      <xdr:spPr>
        <a:xfrm>
          <a:off x="3629025" y="4867275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68103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552450</xdr:colOff>
      <xdr:row>24</xdr:row>
      <xdr:rowOff>95250</xdr:rowOff>
    </xdr:from>
    <xdr:ext cx="590550" cy="95250"/>
    <xdr:sp>
      <xdr:nvSpPr>
        <xdr:cNvPr id="6" name="Rectangle 10"/>
        <xdr:cNvSpPr>
          <a:spLocks/>
        </xdr:cNvSpPr>
      </xdr:nvSpPr>
      <xdr:spPr>
        <a:xfrm>
          <a:off x="14297025" y="6753225"/>
          <a:ext cx="5905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11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3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152400</xdr:rowOff>
    </xdr:from>
    <xdr:ext cx="733425" cy="123825"/>
    <xdr:sp>
      <xdr:nvSpPr>
        <xdr:cNvPr id="14" name="Rectangle 8"/>
        <xdr:cNvSpPr>
          <a:spLocks/>
        </xdr:cNvSpPr>
      </xdr:nvSpPr>
      <xdr:spPr>
        <a:xfrm>
          <a:off x="6381750" y="68103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5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16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7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8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21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3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152400</xdr:rowOff>
    </xdr:from>
    <xdr:ext cx="733425" cy="123825"/>
    <xdr:sp>
      <xdr:nvSpPr>
        <xdr:cNvPr id="24" name="Rectangle 8"/>
        <xdr:cNvSpPr>
          <a:spLocks/>
        </xdr:cNvSpPr>
      </xdr:nvSpPr>
      <xdr:spPr>
        <a:xfrm>
          <a:off x="6381750" y="68103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5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26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7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8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9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0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31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152400</xdr:rowOff>
    </xdr:from>
    <xdr:ext cx="733425" cy="123825"/>
    <xdr:sp>
      <xdr:nvSpPr>
        <xdr:cNvPr id="34" name="Rectangle 8"/>
        <xdr:cNvSpPr>
          <a:spLocks/>
        </xdr:cNvSpPr>
      </xdr:nvSpPr>
      <xdr:spPr>
        <a:xfrm>
          <a:off x="6381750" y="68103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5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36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390525</xdr:colOff>
      <xdr:row>24</xdr:row>
      <xdr:rowOff>104775</xdr:rowOff>
    </xdr:from>
    <xdr:ext cx="257175" cy="85725"/>
    <xdr:sp>
      <xdr:nvSpPr>
        <xdr:cNvPr id="37" name="Rectangle 9"/>
        <xdr:cNvSpPr>
          <a:spLocks/>
        </xdr:cNvSpPr>
      </xdr:nvSpPr>
      <xdr:spPr>
        <a:xfrm flipV="1">
          <a:off x="10410825" y="6762750"/>
          <a:ext cx="2571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8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39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40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41" name="Rectangle 6"/>
        <xdr:cNvSpPr>
          <a:spLocks/>
        </xdr:cNvSpPr>
      </xdr:nvSpPr>
      <xdr:spPr>
        <a:xfrm flipV="1">
          <a:off x="495300" y="68294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800100" cy="114300"/>
    <xdr:sp>
      <xdr:nvSpPr>
        <xdr:cNvPr id="42" name="Rectangle 7"/>
        <xdr:cNvSpPr>
          <a:spLocks/>
        </xdr:cNvSpPr>
      </xdr:nvSpPr>
      <xdr:spPr>
        <a:xfrm>
          <a:off x="3629025" y="68580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22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64865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6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10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22</xdr:row>
      <xdr:rowOff>152400</xdr:rowOff>
    </xdr:from>
    <xdr:ext cx="733425" cy="123825"/>
    <xdr:sp>
      <xdr:nvSpPr>
        <xdr:cNvPr id="13" name="Rectangle 8"/>
        <xdr:cNvSpPr>
          <a:spLocks/>
        </xdr:cNvSpPr>
      </xdr:nvSpPr>
      <xdr:spPr>
        <a:xfrm>
          <a:off x="6381750" y="64865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4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15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6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7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8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20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1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22</xdr:row>
      <xdr:rowOff>152400</xdr:rowOff>
    </xdr:from>
    <xdr:ext cx="733425" cy="123825"/>
    <xdr:sp>
      <xdr:nvSpPr>
        <xdr:cNvPr id="23" name="Rectangle 8"/>
        <xdr:cNvSpPr>
          <a:spLocks/>
        </xdr:cNvSpPr>
      </xdr:nvSpPr>
      <xdr:spPr>
        <a:xfrm>
          <a:off x="6381750" y="64865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4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25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6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7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8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9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30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1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22</xdr:row>
      <xdr:rowOff>152400</xdr:rowOff>
    </xdr:from>
    <xdr:ext cx="733425" cy="123825"/>
    <xdr:sp>
      <xdr:nvSpPr>
        <xdr:cNvPr id="33" name="Rectangle 8"/>
        <xdr:cNvSpPr>
          <a:spLocks/>
        </xdr:cNvSpPr>
      </xdr:nvSpPr>
      <xdr:spPr>
        <a:xfrm>
          <a:off x="6381750" y="64865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4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35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419100</xdr:colOff>
      <xdr:row>22</xdr:row>
      <xdr:rowOff>104775</xdr:rowOff>
    </xdr:from>
    <xdr:ext cx="266700" cy="85725"/>
    <xdr:sp>
      <xdr:nvSpPr>
        <xdr:cNvPr id="36" name="Rectangle 9"/>
        <xdr:cNvSpPr>
          <a:spLocks/>
        </xdr:cNvSpPr>
      </xdr:nvSpPr>
      <xdr:spPr>
        <a:xfrm flipV="1">
          <a:off x="10439400" y="6438900"/>
          <a:ext cx="26670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600075</xdr:colOff>
      <xdr:row>22</xdr:row>
      <xdr:rowOff>38100</xdr:rowOff>
    </xdr:from>
    <xdr:ext cx="381000" cy="95250"/>
    <xdr:sp>
      <xdr:nvSpPr>
        <xdr:cNvPr id="37" name="Rectangle 10"/>
        <xdr:cNvSpPr>
          <a:spLocks/>
        </xdr:cNvSpPr>
      </xdr:nvSpPr>
      <xdr:spPr>
        <a:xfrm>
          <a:off x="14344650" y="6372225"/>
          <a:ext cx="3810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8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39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40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41" name="Rectangle 6"/>
        <xdr:cNvSpPr>
          <a:spLocks/>
        </xdr:cNvSpPr>
      </xdr:nvSpPr>
      <xdr:spPr>
        <a:xfrm flipV="1">
          <a:off x="495300" y="65055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800100" cy="114300"/>
    <xdr:sp>
      <xdr:nvSpPr>
        <xdr:cNvPr id="42" name="Rectangle 7"/>
        <xdr:cNvSpPr>
          <a:spLocks/>
        </xdr:cNvSpPr>
      </xdr:nvSpPr>
      <xdr:spPr>
        <a:xfrm>
          <a:off x="3629025" y="653415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103;%20&#1088;&#1072;&#1073;&#1086;&#1090;&#1072;\&#1043;&#1086;&#1089;&#1082;&#1086;&#1084;&#1089;&#1090;&#1072;&#1090;\&#1055;&#1088;&#1080;&#1085;&#1103;&#1090;&#1099;&#1077;\&#1055;&#1086;%20&#1084;&#1077;&#1089;&#1103;&#1094;&#1072;&#1084;\&#1044;&#1083;&#1103;%20&#1089;&#1072;&#1081;&#1090;&#1072;\demograf01-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готов"/>
    </sheetNames>
    <sheetDataSet>
      <sheetData sheetId="0">
        <row r="5">
          <cell r="DB5">
            <v>18.57795934247641</v>
          </cell>
          <cell r="DC5">
            <v>52.01828615893396</v>
          </cell>
          <cell r="EB5">
            <v>0</v>
          </cell>
          <cell r="EC5">
            <v>20.747982619490998</v>
          </cell>
        </row>
        <row r="6">
          <cell r="DB6">
            <v>67.66087327819335</v>
          </cell>
          <cell r="DC6">
            <v>38.05924121898376</v>
          </cell>
          <cell r="EB6">
            <v>11.699676224367762</v>
          </cell>
          <cell r="EC6">
            <v>15.599568299157017</v>
          </cell>
        </row>
        <row r="7">
          <cell r="DB7">
            <v>26.64806417858388</v>
          </cell>
          <cell r="DC7">
            <v>35.530752238111845</v>
          </cell>
          <cell r="EB7">
            <v>0</v>
          </cell>
          <cell r="EC7">
            <v>40.75722472869162</v>
          </cell>
        </row>
        <row r="8">
          <cell r="DB8">
            <v>30.165995165189365</v>
          </cell>
          <cell r="DC8">
            <v>47.40370668815471</v>
          </cell>
          <cell r="EB8">
            <v>0</v>
          </cell>
          <cell r="EC8">
            <v>24.4230652134202</v>
          </cell>
        </row>
        <row r="9">
          <cell r="DB9">
            <v>20.562508410711885</v>
          </cell>
          <cell r="DC9">
            <v>20.562508410711885</v>
          </cell>
          <cell r="EB9">
            <v>9.240445089501693</v>
          </cell>
          <cell r="EC9">
            <v>9.240445089501693</v>
          </cell>
        </row>
        <row r="10">
          <cell r="DB10">
            <v>33.96763293615508</v>
          </cell>
          <cell r="DC10">
            <v>40.7611595233861</v>
          </cell>
          <cell r="EB10">
            <v>12.75641637248354</v>
          </cell>
          <cell r="EC10">
            <v>12.75641637248354</v>
          </cell>
        </row>
        <row r="11">
          <cell r="DB11">
            <v>98.1489875351037</v>
          </cell>
          <cell r="DC11">
            <v>32.277183820269</v>
          </cell>
          <cell r="EB11">
            <v>7.935121752696195</v>
          </cell>
          <cell r="EC11">
            <v>12.469477039951164</v>
          </cell>
        </row>
        <row r="12">
          <cell r="DB12">
            <v>38.77329079968099</v>
          </cell>
          <cell r="DC12">
            <v>12.92443026656033</v>
          </cell>
        </row>
        <row r="13">
          <cell r="DB13">
            <v>20.442643629830663</v>
          </cell>
          <cell r="DC13">
            <v>5.110660907457666</v>
          </cell>
          <cell r="EB13">
            <v>0</v>
          </cell>
          <cell r="EC13">
            <v>0</v>
          </cell>
        </row>
        <row r="14">
          <cell r="EB14">
            <v>0</v>
          </cell>
          <cell r="EC14">
            <v>18.74912354508484</v>
          </cell>
        </row>
        <row r="15">
          <cell r="DB15">
            <v>37.552487817208984</v>
          </cell>
          <cell r="DC15">
            <v>22.53149269032539</v>
          </cell>
          <cell r="EB15">
            <v>6.864506854238332</v>
          </cell>
          <cell r="EC15">
            <v>34.32253427119166</v>
          </cell>
        </row>
        <row r="16">
          <cell r="DB16">
            <v>27.7004128868039</v>
          </cell>
          <cell r="DC16">
            <v>35.61481656874787</v>
          </cell>
          <cell r="EB16">
            <v>0</v>
          </cell>
          <cell r="EC16">
            <v>21.091654835147498</v>
          </cell>
        </row>
        <row r="17">
          <cell r="DB17">
            <v>46.79733986699335</v>
          </cell>
          <cell r="DC17">
            <v>40.63979514765212</v>
          </cell>
          <cell r="EB17">
            <v>13.029919111197739</v>
          </cell>
          <cell r="EC17">
            <v>26.059838222395477</v>
          </cell>
        </row>
        <row r="18">
          <cell r="DB18">
            <v>42.33835853473722</v>
          </cell>
          <cell r="DC18">
            <v>30.241684667669443</v>
          </cell>
          <cell r="EB18">
            <v>5.801944106925881</v>
          </cell>
          <cell r="EC18">
            <v>11.603888213851763</v>
          </cell>
        </row>
        <row r="19">
          <cell r="DB19">
            <v>40.62224652872725</v>
          </cell>
          <cell r="DC19">
            <v>40.62224652872725</v>
          </cell>
          <cell r="EB19">
            <v>0</v>
          </cell>
          <cell r="EC19">
            <v>0</v>
          </cell>
        </row>
        <row r="20">
          <cell r="DB20">
            <v>17.338304425352568</v>
          </cell>
          <cell r="DC20">
            <v>23.117739233803427</v>
          </cell>
          <cell r="EB20">
            <v>0</v>
          </cell>
          <cell r="EC20">
            <v>15.63255125107179</v>
          </cell>
        </row>
        <row r="21">
          <cell r="DB21">
            <v>39.61816873386107</v>
          </cell>
          <cell r="DC21">
            <v>90.5558142488253</v>
          </cell>
          <cell r="EB21">
            <v>0</v>
          </cell>
          <cell r="EC21">
            <v>20.87268753415034</v>
          </cell>
        </row>
        <row r="22">
          <cell r="DB22">
            <v>29.93024954638641</v>
          </cell>
          <cell r="DC22">
            <v>20.478591794895962</v>
          </cell>
          <cell r="EB22">
            <v>7.994498923702463</v>
          </cell>
          <cell r="EC22">
            <v>13.32416487283744</v>
          </cell>
        </row>
        <row r="23">
          <cell r="DB23">
            <v>33.08586983419946</v>
          </cell>
          <cell r="DC23">
            <v>16.54293491709973</v>
          </cell>
          <cell r="EB23">
            <v>4.144322866619137</v>
          </cell>
          <cell r="EC23">
            <v>16.57729146647655</v>
          </cell>
        </row>
        <row r="24">
          <cell r="DB24">
            <v>51.521685276765965</v>
          </cell>
          <cell r="DC24">
            <v>35.983399240915915</v>
          </cell>
          <cell r="EB24">
            <v>10.342122129643954</v>
          </cell>
          <cell r="EC24">
            <v>16.251906203726215</v>
          </cell>
        </row>
        <row r="25">
          <cell r="DB25">
            <v>56.20402157920549</v>
          </cell>
          <cell r="DC25">
            <v>37.46934771947032</v>
          </cell>
          <cell r="EB25">
            <v>17.97526216724926</v>
          </cell>
          <cell r="EC25">
            <v>0</v>
          </cell>
        </row>
        <row r="26">
          <cell r="DB26">
            <v>16.794899978017146</v>
          </cell>
          <cell r="DC26">
            <v>16.794899978017146</v>
          </cell>
          <cell r="EB26">
            <v>0</v>
          </cell>
          <cell r="EC26">
            <v>15.358989086731764</v>
          </cell>
        </row>
        <row r="27">
          <cell r="DB27">
            <v>57.26857665761319</v>
          </cell>
          <cell r="DC27">
            <v>18.221819845604198</v>
          </cell>
          <cell r="EB27">
            <v>4.7546230440967285</v>
          </cell>
          <cell r="EC27">
            <v>4.7546230440967285</v>
          </cell>
        </row>
        <row r="28">
          <cell r="DB28">
            <v>34.30844239158327</v>
          </cell>
          <cell r="DC28">
            <v>24.01590967410829</v>
          </cell>
          <cell r="EB28">
            <v>6.285257615644979</v>
          </cell>
          <cell r="EC28">
            <v>6.285257615644979</v>
          </cell>
        </row>
        <row r="29">
          <cell r="DB29">
            <v>42.371707591905725</v>
          </cell>
          <cell r="DC29">
            <v>51.787642612329215</v>
          </cell>
          <cell r="EB29">
            <v>0</v>
          </cell>
          <cell r="EC29">
            <v>19.572127650675476</v>
          </cell>
        </row>
        <row r="30">
          <cell r="DB30">
            <v>27.504</v>
          </cell>
          <cell r="DC30">
            <v>6.112</v>
          </cell>
          <cell r="EB30">
            <v>5.5504815675855195</v>
          </cell>
          <cell r="EC30">
            <v>0</v>
          </cell>
        </row>
        <row r="31">
          <cell r="DB31">
            <v>13.233692962486389</v>
          </cell>
          <cell r="DC31">
            <v>30.878616912468242</v>
          </cell>
          <cell r="EB31">
            <v>7.568210121136648</v>
          </cell>
          <cell r="EC31">
            <v>30.27284048454659</v>
          </cell>
        </row>
        <row r="32">
          <cell r="DB32">
            <v>27.75298391281785</v>
          </cell>
          <cell r="DC32">
            <v>37.0039785504238</v>
          </cell>
          <cell r="EB32">
            <v>8.635277401020474</v>
          </cell>
          <cell r="EC32">
            <v>17.270554802040948</v>
          </cell>
        </row>
        <row r="33">
          <cell r="DB33">
            <v>25.849485233699067</v>
          </cell>
          <cell r="DC33">
            <v>25.849485233699067</v>
          </cell>
          <cell r="EB33">
            <v>0</v>
          </cell>
          <cell r="EC33">
            <v>36.95752326545656</v>
          </cell>
        </row>
        <row r="34">
          <cell r="DB34">
            <v>26.34963503649635</v>
          </cell>
          <cell r="DC34">
            <v>20.982116788321164</v>
          </cell>
          <cell r="EB34">
            <v>7.39263992136143</v>
          </cell>
          <cell r="EC34">
            <v>11.499662099895557</v>
          </cell>
        </row>
        <row r="35">
          <cell r="DB35">
            <v>0</v>
          </cell>
          <cell r="DC35">
            <v>29.516520715284422</v>
          </cell>
          <cell r="EB35">
            <v>0</v>
          </cell>
          <cell r="EC35">
            <v>35.80131208997188</v>
          </cell>
        </row>
        <row r="36">
          <cell r="DB36">
            <v>29.614925881751574</v>
          </cell>
          <cell r="DC36">
            <v>31.892997103424776</v>
          </cell>
          <cell r="EB36">
            <v>12.00287278929886</v>
          </cell>
          <cell r="EC36">
            <v>20.004787982164764</v>
          </cell>
        </row>
        <row r="37">
          <cell r="DB37">
            <v>38.802360452742576</v>
          </cell>
          <cell r="DC37">
            <v>30.179613685466443</v>
          </cell>
          <cell r="EB37">
            <v>0</v>
          </cell>
          <cell r="EC37">
            <v>14.970328070764753</v>
          </cell>
        </row>
        <row r="38">
          <cell r="DB38">
            <v>25.421634057764344</v>
          </cell>
          <cell r="DC38">
            <v>35.59028768087008</v>
          </cell>
          <cell r="EB38">
            <v>0</v>
          </cell>
          <cell r="EC38">
            <v>0</v>
          </cell>
        </row>
        <row r="39">
          <cell r="DB39">
            <v>8.587164212655951</v>
          </cell>
          <cell r="DC39">
            <v>25.76149263796785</v>
          </cell>
          <cell r="EB39">
            <v>0</v>
          </cell>
          <cell r="EC39">
            <v>15.712774709131507</v>
          </cell>
        </row>
        <row r="40">
          <cell r="DB40">
            <v>22.35412138438388</v>
          </cell>
          <cell r="DC40">
            <v>29.80549517917851</v>
          </cell>
          <cell r="EB40">
            <v>0</v>
          </cell>
          <cell r="EC40">
            <v>20.653964984552005</v>
          </cell>
        </row>
        <row r="41">
          <cell r="DB41">
            <v>61.374069162501264</v>
          </cell>
          <cell r="DC41">
            <v>34.09670509027849</v>
          </cell>
          <cell r="EB41">
            <v>12.460391425908666</v>
          </cell>
          <cell r="EC41">
            <v>12.460391425908666</v>
          </cell>
        </row>
        <row r="42">
          <cell r="DB42">
            <v>45.78767123287671</v>
          </cell>
          <cell r="DC42">
            <v>28.617294520547944</v>
          </cell>
          <cell r="EB42">
            <v>10.790960451977401</v>
          </cell>
          <cell r="EC42">
            <v>10.790960451977401</v>
          </cell>
        </row>
        <row r="43">
          <cell r="DB43">
            <v>58.420295070169125</v>
          </cell>
          <cell r="DC43">
            <v>41.23785534364879</v>
          </cell>
          <cell r="EB43">
            <v>6.485568760611205</v>
          </cell>
          <cell r="EC43">
            <v>25.94227504244482</v>
          </cell>
        </row>
        <row r="44">
          <cell r="DB44">
            <v>38.08574277168494</v>
          </cell>
          <cell r="DC44">
            <v>19.04287138584247</v>
          </cell>
          <cell r="EB44">
            <v>0</v>
          </cell>
          <cell r="EC44">
            <v>17.057922939525387</v>
          </cell>
        </row>
        <row r="45">
          <cell r="DB45">
            <v>67.84735613518725</v>
          </cell>
          <cell r="DC45">
            <v>20.354206840556174</v>
          </cell>
          <cell r="EB45">
            <v>0</v>
          </cell>
          <cell r="EC45">
            <v>12.494159424352866</v>
          </cell>
        </row>
        <row r="46">
          <cell r="DB46">
            <v>23.66670881274497</v>
          </cell>
          <cell r="DC46">
            <v>27.04766721456568</v>
          </cell>
          <cell r="EB46">
            <v>6.2232358964811025</v>
          </cell>
          <cell r="EC46">
            <v>21.781325637683857</v>
          </cell>
        </row>
        <row r="47">
          <cell r="DB47">
            <v>44.441806353578045</v>
          </cell>
          <cell r="DC47">
            <v>31.744147395412888</v>
          </cell>
          <cell r="EB47">
            <v>12.015817381144963</v>
          </cell>
          <cell r="EC47">
            <v>12.015817381144963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81"/>
  <sheetViews>
    <sheetView tabSelected="1" zoomScalePageLayoutView="0" workbookViewId="0" topLeftCell="A1">
      <pane xSplit="1" topLeftCell="AC1" activePane="topRight" state="frozen"/>
      <selection pane="topLeft" activeCell="A1" sqref="A1"/>
      <selection pane="topRight" activeCell="A20" sqref="A20:IV20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9" width="8.875" style="2" customWidth="1"/>
    <col min="10" max="10" width="10.00390625" style="2" customWidth="1"/>
    <col min="11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371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25" width="9.125" style="2" customWidth="1"/>
    <col min="26" max="26" width="9.125" style="5" customWidth="1"/>
    <col min="27" max="27" width="9.125" style="2" customWidth="1"/>
    <col min="28" max="29" width="9.125" style="5" customWidth="1"/>
    <col min="30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7.75390625" style="2" customWidth="1"/>
    <col min="35" max="35" width="7.875" style="2" customWidth="1"/>
    <col min="36" max="36" width="0.37109375" style="2" customWidth="1"/>
    <col min="37" max="37" width="9.125" style="2" customWidth="1"/>
    <col min="38" max="38" width="10.125" style="2" customWidth="1"/>
    <col min="39" max="39" width="9.875" style="2" customWidth="1"/>
    <col min="40" max="40" width="11.00390625" style="2" customWidth="1"/>
    <col min="41" max="41" width="9.125" style="2" customWidth="1"/>
    <col min="42" max="43" width="11.375" style="2" customWidth="1"/>
    <col min="44" max="44" width="9.125" style="2" customWidth="1"/>
    <col min="45" max="45" width="11.25390625" style="2" customWidth="1"/>
    <col min="46" max="46" width="12.375" style="5" customWidth="1"/>
    <col min="47" max="47" width="10.375" style="20" customWidth="1"/>
    <col min="48" max="48" width="10.375" style="34" customWidth="1"/>
    <col min="49" max="49" width="12.375" style="5" customWidth="1"/>
    <col min="50" max="50" width="0.6171875" style="2" customWidth="1"/>
    <col min="51" max="51" width="8.375" style="2" customWidth="1"/>
    <col min="52" max="52" width="7.125" style="2" customWidth="1"/>
    <col min="53" max="53" width="0.37109375" style="2" customWidth="1"/>
    <col min="54" max="54" width="6.875" style="2" customWidth="1"/>
    <col min="55" max="55" width="7.875" style="2" customWidth="1"/>
    <col min="56" max="16384" width="9.125" style="2" customWidth="1"/>
  </cols>
  <sheetData>
    <row r="1" spans="1:54" ht="12.75" customHeight="1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3"/>
      <c r="AX1" s="5"/>
      <c r="AY1" s="5"/>
      <c r="AZ1" s="5"/>
      <c r="BA1" s="5"/>
      <c r="BB1" s="1"/>
    </row>
    <row r="2" spans="1:55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J2" s="6"/>
      <c r="AK2" s="326" t="s">
        <v>53</v>
      </c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7"/>
      <c r="BA2" s="7"/>
      <c r="BB2" s="328"/>
      <c r="BC2" s="329"/>
    </row>
    <row r="3" spans="1:55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85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314" t="s">
        <v>54</v>
      </c>
      <c r="AI3" s="314" t="s">
        <v>55</v>
      </c>
      <c r="AJ3" s="9"/>
      <c r="AK3" s="314" t="s">
        <v>125</v>
      </c>
      <c r="AL3" s="314" t="s">
        <v>4</v>
      </c>
      <c r="AM3" s="311" t="s">
        <v>80</v>
      </c>
      <c r="AN3" s="314" t="s">
        <v>83</v>
      </c>
      <c r="AO3" s="311" t="s">
        <v>108</v>
      </c>
      <c r="AP3" s="311" t="s">
        <v>126</v>
      </c>
      <c r="AQ3" s="311" t="s">
        <v>71</v>
      </c>
      <c r="AR3" s="311" t="s">
        <v>70</v>
      </c>
      <c r="AS3" s="314" t="s">
        <v>67</v>
      </c>
      <c r="AT3" s="311" t="s">
        <v>46</v>
      </c>
      <c r="AU3" s="314" t="s">
        <v>72</v>
      </c>
      <c r="AV3" s="311" t="s">
        <v>73</v>
      </c>
      <c r="AW3" s="311" t="s">
        <v>82</v>
      </c>
      <c r="AX3" s="10"/>
      <c r="AY3" s="311" t="s">
        <v>54</v>
      </c>
      <c r="AZ3" s="311" t="s">
        <v>103</v>
      </c>
      <c r="BA3" s="10"/>
      <c r="BB3" s="314" t="s">
        <v>65</v>
      </c>
      <c r="BC3" s="315" t="s">
        <v>64</v>
      </c>
    </row>
    <row r="4" spans="1:55" ht="199.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68</v>
      </c>
      <c r="I4" s="30" t="s">
        <v>69</v>
      </c>
      <c r="J4" s="43" t="s">
        <v>107</v>
      </c>
      <c r="K4" s="43" t="s">
        <v>109</v>
      </c>
      <c r="L4" s="43" t="s">
        <v>105</v>
      </c>
      <c r="M4" s="43" t="s">
        <v>78</v>
      </c>
      <c r="N4" s="44" t="s">
        <v>79</v>
      </c>
      <c r="O4" s="74" t="s">
        <v>68</v>
      </c>
      <c r="P4" s="43" t="s">
        <v>69</v>
      </c>
      <c r="Q4" s="44" t="s">
        <v>107</v>
      </c>
      <c r="R4" s="29" t="s">
        <v>104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9" t="s">
        <v>89</v>
      </c>
      <c r="AD4" s="9" t="s">
        <v>90</v>
      </c>
      <c r="AE4" s="338"/>
      <c r="AF4" s="313"/>
      <c r="AG4" s="313"/>
      <c r="AH4" s="338"/>
      <c r="AI4" s="314"/>
      <c r="AJ4" s="9"/>
      <c r="AK4" s="314"/>
      <c r="AL4" s="314"/>
      <c r="AM4" s="312"/>
      <c r="AN4" s="311"/>
      <c r="AO4" s="335"/>
      <c r="AP4" s="312"/>
      <c r="AQ4" s="335"/>
      <c r="AR4" s="312"/>
      <c r="AS4" s="314"/>
      <c r="AT4" s="339"/>
      <c r="AU4" s="314"/>
      <c r="AV4" s="312"/>
      <c r="AW4" s="340"/>
      <c r="AX4" s="12"/>
      <c r="AY4" s="313"/>
      <c r="AZ4" s="313"/>
      <c r="BA4" s="13"/>
      <c r="BB4" s="314"/>
      <c r="BC4" s="316"/>
    </row>
    <row r="5" spans="1:55" ht="12.75">
      <c r="A5" s="17" t="s">
        <v>51</v>
      </c>
      <c r="B5" s="56">
        <v>6.600000000000001</v>
      </c>
      <c r="C5" s="69">
        <v>30.29</v>
      </c>
      <c r="D5" s="47">
        <v>54.86214128599929</v>
      </c>
      <c r="E5" s="63">
        <v>0</v>
      </c>
      <c r="F5" s="47">
        <v>4.5774215912559955</v>
      </c>
      <c r="G5" s="56">
        <v>8.7</v>
      </c>
      <c r="H5" s="56">
        <v>420.6141839965231</v>
      </c>
      <c r="I5" s="47">
        <v>21.86990315822309</v>
      </c>
      <c r="J5" s="47">
        <v>58.2</v>
      </c>
      <c r="K5" s="56">
        <v>9.154843182511991</v>
      </c>
      <c r="L5" s="62">
        <v>49.58873390527328</v>
      </c>
      <c r="M5" s="56">
        <v>9.073904558222994</v>
      </c>
      <c r="N5" s="47">
        <v>24.412915153365308</v>
      </c>
      <c r="O5" s="62">
        <v>133.913141495306</v>
      </c>
      <c r="P5" s="62">
        <v>8.181188708716446</v>
      </c>
      <c r="Q5" s="60">
        <v>23.7</v>
      </c>
      <c r="R5" s="47">
        <v>61.57420975507641</v>
      </c>
      <c r="S5" s="15"/>
      <c r="T5" s="77">
        <v>54</v>
      </c>
      <c r="U5" s="101">
        <v>1</v>
      </c>
      <c r="V5" s="28"/>
      <c r="W5" s="115">
        <v>106.01822716360161</v>
      </c>
      <c r="X5" s="118">
        <v>100.6410796172157</v>
      </c>
      <c r="Y5" s="113">
        <v>103.23897857694944</v>
      </c>
      <c r="Z5" s="123">
        <v>99.18880699536983</v>
      </c>
      <c r="AA5" s="114">
        <v>129.68</v>
      </c>
      <c r="AB5" s="128">
        <v>99.63</v>
      </c>
      <c r="AC5" s="126">
        <v>99.31416827968552</v>
      </c>
      <c r="AD5" s="126">
        <v>99.94298058777379</v>
      </c>
      <c r="AE5" s="151">
        <v>145.69</v>
      </c>
      <c r="AF5" s="152">
        <v>84.37</v>
      </c>
      <c r="AG5" s="152">
        <v>53.64</v>
      </c>
      <c r="AH5" s="95">
        <v>26</v>
      </c>
      <c r="AI5" s="210">
        <v>1</v>
      </c>
      <c r="AJ5" s="16"/>
      <c r="AK5" s="134">
        <v>234.29</v>
      </c>
      <c r="AL5" s="215">
        <v>7.63</v>
      </c>
      <c r="AM5" s="232">
        <v>-2</v>
      </c>
      <c r="AN5" s="145">
        <v>57.9</v>
      </c>
      <c r="AO5" s="170">
        <v>37</v>
      </c>
      <c r="AP5" s="242">
        <v>73</v>
      </c>
      <c r="AQ5" s="252">
        <v>100</v>
      </c>
      <c r="AR5" s="247">
        <v>31.98</v>
      </c>
      <c r="AS5" s="92">
        <v>-1</v>
      </c>
      <c r="AT5" s="156">
        <v>0.04</v>
      </c>
      <c r="AU5" s="162">
        <v>69.9</v>
      </c>
      <c r="AV5" s="179">
        <v>45.45454545454545</v>
      </c>
      <c r="AW5" s="184">
        <v>16</v>
      </c>
      <c r="AX5" s="36"/>
      <c r="AY5" s="259">
        <v>10</v>
      </c>
      <c r="AZ5" s="259" t="s">
        <v>121</v>
      </c>
      <c r="BA5" s="16"/>
      <c r="BB5" s="88">
        <v>90</v>
      </c>
      <c r="BC5" s="255">
        <v>1</v>
      </c>
    </row>
    <row r="6" spans="1:55" ht="12.75">
      <c r="A6" s="17" t="s">
        <v>34</v>
      </c>
      <c r="B6" s="56">
        <v>5.100000000000001</v>
      </c>
      <c r="C6" s="71">
        <v>25.83</v>
      </c>
      <c r="D6" s="62">
        <v>48.34767824885771</v>
      </c>
      <c r="E6" s="64" t="s">
        <v>111</v>
      </c>
      <c r="F6" s="47">
        <v>2.927737226277372</v>
      </c>
      <c r="G6" s="56">
        <v>9.2</v>
      </c>
      <c r="H6" s="56">
        <v>469.9018248175183</v>
      </c>
      <c r="I6" s="47">
        <v>34.15693430656934</v>
      </c>
      <c r="J6" s="62">
        <f>'[1]9 готов'!$DB34+'[1]9 готов'!$DC34</f>
        <v>47.331751824817516</v>
      </c>
      <c r="K6" s="62">
        <v>14.1507299270073</v>
      </c>
      <c r="L6" s="62">
        <v>40.988321167883214</v>
      </c>
      <c r="M6" s="47">
        <v>32.693065693430654</v>
      </c>
      <c r="N6" s="47">
        <v>21.470072992700732</v>
      </c>
      <c r="O6" s="47">
        <v>168.38790931989922</v>
      </c>
      <c r="P6" s="47">
        <v>17.249493149843335</v>
      </c>
      <c r="Q6" s="47">
        <f>'[1]9 готов'!$EB34+'[1]9 готов'!$EC34</f>
        <v>18.892302021256988</v>
      </c>
      <c r="R6" s="56">
        <v>48.46286170670271</v>
      </c>
      <c r="S6" s="15"/>
      <c r="T6" s="77">
        <v>52</v>
      </c>
      <c r="U6" s="101">
        <v>2</v>
      </c>
      <c r="V6" s="28"/>
      <c r="W6" s="50">
        <v>105.0512216338561</v>
      </c>
      <c r="X6" s="110">
        <v>95.58795991206155</v>
      </c>
      <c r="Y6" s="120">
        <v>97.7802170996463</v>
      </c>
      <c r="Z6" s="53">
        <v>95.96739999385069</v>
      </c>
      <c r="AA6" s="119">
        <v>126.68</v>
      </c>
      <c r="AB6" s="54">
        <v>97.73</v>
      </c>
      <c r="AC6" s="54">
        <v>98.51682829435255</v>
      </c>
      <c r="AD6" s="54">
        <v>98.68137549800579</v>
      </c>
      <c r="AE6" s="152">
        <v>162.17</v>
      </c>
      <c r="AF6" s="152">
        <v>85.81</v>
      </c>
      <c r="AG6" s="152">
        <v>55.42</v>
      </c>
      <c r="AH6" s="93">
        <v>17</v>
      </c>
      <c r="AI6" s="213" t="s">
        <v>128</v>
      </c>
      <c r="AJ6" s="16"/>
      <c r="AK6" s="134">
        <v>237.15</v>
      </c>
      <c r="AL6" s="216">
        <v>8.75</v>
      </c>
      <c r="AM6" s="232">
        <v>-3</v>
      </c>
      <c r="AN6" s="149">
        <v>98.9</v>
      </c>
      <c r="AO6" s="169">
        <v>41.6</v>
      </c>
      <c r="AP6" s="241">
        <v>117</v>
      </c>
      <c r="AQ6" s="250">
        <v>70.5</v>
      </c>
      <c r="AR6" s="246">
        <v>29.42</v>
      </c>
      <c r="AS6" s="92">
        <v>-3</v>
      </c>
      <c r="AT6" s="95">
        <v>0</v>
      </c>
      <c r="AU6" s="162">
        <v>70.8</v>
      </c>
      <c r="AV6" s="179">
        <v>67.96875</v>
      </c>
      <c r="AW6" s="185">
        <v>47.271671826625386</v>
      </c>
      <c r="AX6" s="36"/>
      <c r="AY6" s="259">
        <v>14</v>
      </c>
      <c r="AZ6" s="259" t="s">
        <v>118</v>
      </c>
      <c r="BA6" s="16"/>
      <c r="BB6" s="88">
        <v>83</v>
      </c>
      <c r="BC6" s="255">
        <v>2</v>
      </c>
    </row>
    <row r="7" spans="1:55" ht="12.75">
      <c r="A7" s="14" t="s">
        <v>47</v>
      </c>
      <c r="B7" s="62">
        <v>2.5</v>
      </c>
      <c r="C7" s="72">
        <v>17.05</v>
      </c>
      <c r="D7" s="56">
        <v>16.38311279143037</v>
      </c>
      <c r="E7" s="63">
        <v>0</v>
      </c>
      <c r="F7" s="47">
        <v>2.555330453728833</v>
      </c>
      <c r="G7" s="62">
        <v>13</v>
      </c>
      <c r="H7" s="47">
        <v>669.4965788769542</v>
      </c>
      <c r="I7" s="47">
        <v>25.55330453728833</v>
      </c>
      <c r="J7" s="56">
        <f>'[1]9 готов'!$DB13+'[1]9 готов'!$DC13</f>
        <v>25.553304537288327</v>
      </c>
      <c r="K7" s="58">
        <v>81.77057451932265</v>
      </c>
      <c r="L7" s="56">
        <v>28.108634991017162</v>
      </c>
      <c r="M7" s="58">
        <v>135.43251404762816</v>
      </c>
      <c r="N7" s="62">
        <v>17.88731317610183</v>
      </c>
      <c r="O7" s="62">
        <v>132.53913994667397</v>
      </c>
      <c r="P7" s="47">
        <v>18.28126068229986</v>
      </c>
      <c r="Q7" s="56">
        <f>'[1]9 готов'!$EB13+'[1]9 готов'!$EC13</f>
        <v>0</v>
      </c>
      <c r="R7" s="58">
        <v>95.97661858207424</v>
      </c>
      <c r="S7" s="15"/>
      <c r="T7" s="77">
        <v>48</v>
      </c>
      <c r="U7" s="101">
        <v>3</v>
      </c>
      <c r="V7" s="28"/>
      <c r="W7" s="111">
        <v>113.93728222996515</v>
      </c>
      <c r="X7" s="51">
        <v>99.18840822261734</v>
      </c>
      <c r="Y7" s="52">
        <v>109.78660779985283</v>
      </c>
      <c r="Z7" s="52">
        <v>109.55439773176157</v>
      </c>
      <c r="AA7" s="53">
        <v>105.43</v>
      </c>
      <c r="AB7" s="127">
        <v>100.38</v>
      </c>
      <c r="AC7" s="126">
        <v>99.62130992340133</v>
      </c>
      <c r="AD7" s="126">
        <v>99.74101353794093</v>
      </c>
      <c r="AE7" s="153">
        <v>133.68</v>
      </c>
      <c r="AF7" s="153">
        <v>73.21</v>
      </c>
      <c r="AG7" s="154">
        <v>42.7</v>
      </c>
      <c r="AH7" s="91">
        <v>12</v>
      </c>
      <c r="AI7" s="212" t="s">
        <v>154</v>
      </c>
      <c r="AJ7" s="16"/>
      <c r="AK7" s="138">
        <v>251.59</v>
      </c>
      <c r="AL7" s="216">
        <v>8.87</v>
      </c>
      <c r="AM7" s="232">
        <v>-1</v>
      </c>
      <c r="AN7" s="148">
        <v>100</v>
      </c>
      <c r="AO7" s="170">
        <v>34.6</v>
      </c>
      <c r="AP7" s="239">
        <v>92</v>
      </c>
      <c r="AQ7" s="251">
        <v>75</v>
      </c>
      <c r="AR7" s="244">
        <v>26.03</v>
      </c>
      <c r="AS7" s="92">
        <v>-2</v>
      </c>
      <c r="AT7" s="95">
        <v>0</v>
      </c>
      <c r="AU7" s="162">
        <v>71.8</v>
      </c>
      <c r="AV7" s="174">
        <v>95.8</v>
      </c>
      <c r="AW7" s="185">
        <v>23.61111111111111</v>
      </c>
      <c r="AX7" s="36"/>
      <c r="AY7" s="263">
        <v>22</v>
      </c>
      <c r="AZ7" s="263" t="s">
        <v>139</v>
      </c>
      <c r="BA7" s="16"/>
      <c r="BB7" s="88">
        <v>82</v>
      </c>
      <c r="BC7" s="255">
        <v>3</v>
      </c>
    </row>
    <row r="8" spans="1:55" ht="12.75">
      <c r="A8" s="14" t="s">
        <v>22</v>
      </c>
      <c r="B8" s="56">
        <v>4.699999999999999</v>
      </c>
      <c r="C8" s="71">
        <v>27.85</v>
      </c>
      <c r="D8" s="58">
        <v>86.12123219609141</v>
      </c>
      <c r="E8" s="63">
        <v>0</v>
      </c>
      <c r="F8" s="58">
        <v>7.87638145957537</v>
      </c>
      <c r="G8" s="56">
        <v>10.5</v>
      </c>
      <c r="H8" s="56">
        <v>486.76037420175794</v>
      </c>
      <c r="I8" s="58">
        <v>66.16160426043311</v>
      </c>
      <c r="J8" s="47">
        <f>'[1]9 готов'!$DB22+'[1]9 готов'!$DC22</f>
        <v>50.40884134128237</v>
      </c>
      <c r="K8" s="62">
        <v>14.177486627235666</v>
      </c>
      <c r="L8" s="62">
        <v>47.25828875745222</v>
      </c>
      <c r="M8" s="56">
        <v>6.301105167660296</v>
      </c>
      <c r="N8" s="47">
        <v>26.77969696255626</v>
      </c>
      <c r="O8" s="62">
        <v>133.2416487283744</v>
      </c>
      <c r="P8" s="58">
        <v>37.30766164394483</v>
      </c>
      <c r="Q8" s="47">
        <f>'[1]9 готов'!$EB22+'[1]9 готов'!$EC22</f>
        <v>21.3186637965399</v>
      </c>
      <c r="R8" s="62">
        <v>53.29665949134976</v>
      </c>
      <c r="S8" s="15"/>
      <c r="T8" s="87">
        <v>43</v>
      </c>
      <c r="U8" s="102">
        <v>6</v>
      </c>
      <c r="V8" s="23"/>
      <c r="W8" s="110">
        <v>121.078431372549</v>
      </c>
      <c r="X8" s="112">
        <v>100.49751482118407</v>
      </c>
      <c r="Y8" s="53">
        <v>103.58655746964133</v>
      </c>
      <c r="Z8" s="121">
        <v>97.19645506212183</v>
      </c>
      <c r="AA8" s="119">
        <v>131.02</v>
      </c>
      <c r="AB8" s="54">
        <v>102.52</v>
      </c>
      <c r="AC8" s="125">
        <v>96.2369957845071</v>
      </c>
      <c r="AD8" s="54">
        <v>97.66002469333219</v>
      </c>
      <c r="AE8" s="152">
        <v>168.54</v>
      </c>
      <c r="AF8" s="153">
        <v>75.68</v>
      </c>
      <c r="AG8" s="151">
        <v>48.28</v>
      </c>
      <c r="AH8" s="93">
        <v>16</v>
      </c>
      <c r="AI8" s="214">
        <v>8</v>
      </c>
      <c r="AJ8" s="16"/>
      <c r="AK8" s="138">
        <v>266.9</v>
      </c>
      <c r="AL8" s="217">
        <v>7.34</v>
      </c>
      <c r="AM8" s="232">
        <v>-4</v>
      </c>
      <c r="AN8" s="149">
        <v>98.5</v>
      </c>
      <c r="AO8" s="169">
        <v>39.2</v>
      </c>
      <c r="AP8" s="239">
        <v>90</v>
      </c>
      <c r="AQ8" s="251">
        <v>75.4</v>
      </c>
      <c r="AR8" s="244">
        <v>26.13</v>
      </c>
      <c r="AS8" s="92">
        <v>-2</v>
      </c>
      <c r="AT8" s="156">
        <v>0.24</v>
      </c>
      <c r="AU8" s="161">
        <v>63.6</v>
      </c>
      <c r="AV8" s="176">
        <v>88.88888888888889</v>
      </c>
      <c r="AW8" s="182">
        <v>15.34761696545693</v>
      </c>
      <c r="AX8" s="36"/>
      <c r="AY8" s="263">
        <v>21</v>
      </c>
      <c r="AZ8" s="57">
        <v>4</v>
      </c>
      <c r="BA8" s="16"/>
      <c r="BB8" s="88">
        <v>80</v>
      </c>
      <c r="BC8" s="255">
        <v>4</v>
      </c>
    </row>
    <row r="9" spans="1:55" ht="12.75" customHeight="1">
      <c r="A9" s="17" t="s">
        <v>36</v>
      </c>
      <c r="B9" s="62">
        <v>0.09999999999999964</v>
      </c>
      <c r="C9" s="69">
        <v>34.52</v>
      </c>
      <c r="D9" s="62">
        <v>30.430711610486902</v>
      </c>
      <c r="E9" s="63">
        <v>0</v>
      </c>
      <c r="F9" s="56">
        <v>0</v>
      </c>
      <c r="G9" s="47">
        <v>13.8</v>
      </c>
      <c r="H9" s="58">
        <v>810.538196123956</v>
      </c>
      <c r="I9" s="47">
        <v>47.4251072200187</v>
      </c>
      <c r="J9" s="47">
        <f>'[1]9 готов'!$DB37+'[1]9 готов'!$DC37</f>
        <v>68.98197413820901</v>
      </c>
      <c r="K9" s="60">
        <v>43.11373383638064</v>
      </c>
      <c r="L9" s="47">
        <v>51.736480603656766</v>
      </c>
      <c r="M9" s="62">
        <v>17.245493534552256</v>
      </c>
      <c r="N9" s="60">
        <v>38.802360452742576</v>
      </c>
      <c r="O9" s="62">
        <v>134.73295263688277</v>
      </c>
      <c r="P9" s="47">
        <v>22.455492106147126</v>
      </c>
      <c r="Q9" s="62">
        <f>'[1]9 готов'!$EB37+'[1]9 готов'!$EC37</f>
        <v>14.970328070764753</v>
      </c>
      <c r="R9" s="56">
        <v>37.42582017691188</v>
      </c>
      <c r="S9" s="15"/>
      <c r="T9" s="87">
        <v>40</v>
      </c>
      <c r="U9" s="102">
        <v>9</v>
      </c>
      <c r="V9" s="28"/>
      <c r="W9" s="110">
        <v>117.2514619883041</v>
      </c>
      <c r="X9" s="112">
        <v>100.22266261311263</v>
      </c>
      <c r="Y9" s="53">
        <v>99.12206173888417</v>
      </c>
      <c r="Z9" s="121">
        <v>98.26093410676198</v>
      </c>
      <c r="AA9" s="119">
        <v>112.56</v>
      </c>
      <c r="AB9" s="126">
        <v>99.7</v>
      </c>
      <c r="AC9" s="127">
        <v>100.11261261261262</v>
      </c>
      <c r="AD9" s="127">
        <v>100.31691324249496</v>
      </c>
      <c r="AE9" s="155">
        <v>121.73</v>
      </c>
      <c r="AF9" s="151">
        <v>79</v>
      </c>
      <c r="AG9" s="153">
        <v>44.91</v>
      </c>
      <c r="AH9" s="93">
        <v>17</v>
      </c>
      <c r="AI9" s="213" t="s">
        <v>128</v>
      </c>
      <c r="AJ9" s="16"/>
      <c r="AK9" s="138">
        <v>255.04</v>
      </c>
      <c r="AL9" s="139">
        <v>8.48</v>
      </c>
      <c r="AM9" s="238" t="s">
        <v>112</v>
      </c>
      <c r="AN9" s="148">
        <v>100</v>
      </c>
      <c r="AO9" s="165">
        <v>21</v>
      </c>
      <c r="AP9" s="239">
        <v>85</v>
      </c>
      <c r="AQ9" s="253">
        <v>88</v>
      </c>
      <c r="AR9" s="246">
        <v>30.91</v>
      </c>
      <c r="AS9" s="92">
        <v>-3</v>
      </c>
      <c r="AT9" s="95">
        <v>0</v>
      </c>
      <c r="AU9" s="160">
        <v>68.9</v>
      </c>
      <c r="AV9" s="174">
        <v>91.11111111111111</v>
      </c>
      <c r="AW9" s="181">
        <v>7.581086361860102</v>
      </c>
      <c r="AX9" s="36"/>
      <c r="AY9" s="263">
        <v>20</v>
      </c>
      <c r="AZ9" s="263" t="s">
        <v>140</v>
      </c>
      <c r="BA9" s="16"/>
      <c r="BB9" s="88">
        <v>77</v>
      </c>
      <c r="BC9" s="255">
        <v>5</v>
      </c>
    </row>
    <row r="10" spans="1:55" ht="12.75">
      <c r="A10" s="17" t="s">
        <v>37</v>
      </c>
      <c r="B10" s="62">
        <v>2.0999999999999996</v>
      </c>
      <c r="C10" s="72">
        <v>17.81</v>
      </c>
      <c r="D10" s="62">
        <v>27.55404832556168</v>
      </c>
      <c r="E10" s="63">
        <v>0</v>
      </c>
      <c r="F10" s="47">
        <v>4.2935821063279755</v>
      </c>
      <c r="G10" s="62">
        <v>12.9</v>
      </c>
      <c r="H10" s="47">
        <v>575.3400022479486</v>
      </c>
      <c r="I10" s="62">
        <v>12.880746318983926</v>
      </c>
      <c r="J10" s="56">
        <f>'[1]9 готов'!$DB39+'[1]9 готов'!$DC39</f>
        <v>34.348656850623804</v>
      </c>
      <c r="K10" s="58">
        <v>68.69731370124761</v>
      </c>
      <c r="L10" s="47">
        <v>51.5229852759357</v>
      </c>
      <c r="M10" s="58">
        <v>150.27537372147916</v>
      </c>
      <c r="N10" s="62">
        <v>12.880746318983926</v>
      </c>
      <c r="O10" s="47">
        <v>157.1277470913151</v>
      </c>
      <c r="P10" s="47">
        <v>23.569162063697263</v>
      </c>
      <c r="Q10" s="62">
        <f>'[1]9 готов'!$EB39+'[1]9 готов'!$EC39</f>
        <v>15.712774709131507</v>
      </c>
      <c r="R10" s="47">
        <v>70.70748619109177</v>
      </c>
      <c r="S10" s="15"/>
      <c r="T10" s="77">
        <v>46</v>
      </c>
      <c r="U10" s="101">
        <v>4</v>
      </c>
      <c r="V10" s="28"/>
      <c r="W10" s="115">
        <v>108.36916021782746</v>
      </c>
      <c r="X10" s="111">
        <v>91.29789379148743</v>
      </c>
      <c r="Y10" s="120">
        <v>97.10915595088466</v>
      </c>
      <c r="Z10" s="119">
        <v>90.51220370216244</v>
      </c>
      <c r="AA10" s="119">
        <v>117.1</v>
      </c>
      <c r="AB10" s="55">
        <v>109.02</v>
      </c>
      <c r="AC10" s="127">
        <v>100.429015625615</v>
      </c>
      <c r="AD10" s="126">
        <v>99.84939739952779</v>
      </c>
      <c r="AE10" s="153">
        <v>135.9</v>
      </c>
      <c r="AF10" s="151">
        <v>78.33</v>
      </c>
      <c r="AG10" s="153">
        <v>44.51</v>
      </c>
      <c r="AH10" s="91">
        <v>7</v>
      </c>
      <c r="AI10" s="212" t="s">
        <v>158</v>
      </c>
      <c r="AJ10" s="16"/>
      <c r="AK10" s="136">
        <v>250.43</v>
      </c>
      <c r="AL10" s="135">
        <v>9.34</v>
      </c>
      <c r="AM10" s="232">
        <v>-3</v>
      </c>
      <c r="AN10" s="147">
        <v>76.6</v>
      </c>
      <c r="AO10" s="168">
        <v>44</v>
      </c>
      <c r="AP10" s="241">
        <v>113</v>
      </c>
      <c r="AQ10" s="250">
        <v>40.6</v>
      </c>
      <c r="AR10" s="245">
        <v>22.22</v>
      </c>
      <c r="AS10" s="92">
        <v>-2</v>
      </c>
      <c r="AT10" s="95">
        <v>0</v>
      </c>
      <c r="AU10" s="158">
        <v>73.2</v>
      </c>
      <c r="AV10" s="179">
        <v>63.63636363636363</v>
      </c>
      <c r="AW10" s="185">
        <v>35.795887281035796</v>
      </c>
      <c r="AX10" s="36"/>
      <c r="AY10" s="259">
        <v>12</v>
      </c>
      <c r="AZ10" s="259" t="s">
        <v>143</v>
      </c>
      <c r="BA10" s="16"/>
      <c r="BB10" s="78">
        <v>65</v>
      </c>
      <c r="BC10" s="254" t="s">
        <v>128</v>
      </c>
    </row>
    <row r="11" spans="1:55" ht="13.5" customHeight="1">
      <c r="A11" s="17" t="s">
        <v>42</v>
      </c>
      <c r="B11" s="47">
        <v>-1.1999999999999993</v>
      </c>
      <c r="C11" s="71">
        <v>23.08</v>
      </c>
      <c r="D11" s="47">
        <v>66.2251655629139</v>
      </c>
      <c r="E11" s="63">
        <v>0</v>
      </c>
      <c r="F11" s="56">
        <v>0</v>
      </c>
      <c r="G11" s="60">
        <v>15.1</v>
      </c>
      <c r="H11" s="62">
        <v>514.1575274177467</v>
      </c>
      <c r="I11" s="47">
        <v>47.60717846460618</v>
      </c>
      <c r="J11" s="47">
        <f>'[1]9 готов'!$DB44+'[1]9 готов'!$DC44</f>
        <v>57.12861415752741</v>
      </c>
      <c r="K11" s="47">
        <v>38.08574277168494</v>
      </c>
      <c r="L11" s="56">
        <v>28.564307078763708</v>
      </c>
      <c r="M11" s="58">
        <v>466.55034895314054</v>
      </c>
      <c r="N11" s="58">
        <v>47.60717846460618</v>
      </c>
      <c r="O11" s="56">
        <v>68.23169175810155</v>
      </c>
      <c r="P11" s="56">
        <v>0</v>
      </c>
      <c r="Q11" s="62">
        <f>'[1]9 готов'!$EB44+'[1]9 готов'!$EC44</f>
        <v>17.057922939525387</v>
      </c>
      <c r="R11" s="60">
        <v>85.28961469762694</v>
      </c>
      <c r="S11" s="15"/>
      <c r="T11" s="82">
        <v>38</v>
      </c>
      <c r="U11" s="108">
        <v>12</v>
      </c>
      <c r="V11" s="28"/>
      <c r="W11" s="50">
        <v>105.7029926595144</v>
      </c>
      <c r="X11" s="50">
        <v>98.60948379037653</v>
      </c>
      <c r="Y11" s="53">
        <v>99.84639016897081</v>
      </c>
      <c r="Z11" s="121">
        <v>98.90150050256436</v>
      </c>
      <c r="AA11" s="119">
        <v>116.34</v>
      </c>
      <c r="AB11" s="124">
        <v>89.87</v>
      </c>
      <c r="AC11" s="126">
        <v>99.46011842563567</v>
      </c>
      <c r="AD11" s="126">
        <v>99.94330730995867</v>
      </c>
      <c r="AE11" s="154">
        <v>125.09</v>
      </c>
      <c r="AF11" s="155">
        <v>68.96</v>
      </c>
      <c r="AG11" s="154">
        <v>41.59</v>
      </c>
      <c r="AH11" s="91">
        <v>7</v>
      </c>
      <c r="AI11" s="212" t="s">
        <v>158</v>
      </c>
      <c r="AJ11" s="16"/>
      <c r="AK11" s="136">
        <v>246.09</v>
      </c>
      <c r="AL11" s="216">
        <v>8.99</v>
      </c>
      <c r="AM11" s="232">
        <v>-3</v>
      </c>
      <c r="AN11" s="147">
        <v>81.5</v>
      </c>
      <c r="AO11" s="170">
        <v>37.03</v>
      </c>
      <c r="AP11" s="241">
        <v>130</v>
      </c>
      <c r="AQ11" s="251">
        <v>75.9</v>
      </c>
      <c r="AR11" s="245">
        <v>23.08</v>
      </c>
      <c r="AS11" s="92">
        <v>-2</v>
      </c>
      <c r="AT11" s="95">
        <v>0</v>
      </c>
      <c r="AU11" s="160">
        <v>68</v>
      </c>
      <c r="AV11" s="176">
        <v>84.44444444444444</v>
      </c>
      <c r="AW11" s="185">
        <v>34.75033738191633</v>
      </c>
      <c r="AX11" s="36"/>
      <c r="AY11" s="263">
        <v>20</v>
      </c>
      <c r="AZ11" s="263" t="s">
        <v>140</v>
      </c>
      <c r="BA11" s="16"/>
      <c r="BB11" s="78">
        <v>65</v>
      </c>
      <c r="BC11" s="264" t="s">
        <v>128</v>
      </c>
    </row>
    <row r="12" spans="1:55" ht="12.75">
      <c r="A12" s="14" t="s">
        <v>28</v>
      </c>
      <c r="B12" s="47">
        <v>-0.1999999999999993</v>
      </c>
      <c r="C12" s="71">
        <v>24.24</v>
      </c>
      <c r="D12" s="62">
        <v>46.779417056495134</v>
      </c>
      <c r="E12" s="63">
        <v>0</v>
      </c>
      <c r="F12" s="58">
        <v>10.29253271747498</v>
      </c>
      <c r="G12" s="47">
        <v>14.1</v>
      </c>
      <c r="H12" s="58">
        <v>802.8175519630485</v>
      </c>
      <c r="I12" s="60">
        <v>58.324352065691556</v>
      </c>
      <c r="J12" s="47">
        <f>'[1]9 готов'!$DB28+'[1]9 готов'!$DC28</f>
        <v>58.324352065691556</v>
      </c>
      <c r="K12" s="62">
        <v>24.01590967410829</v>
      </c>
      <c r="L12" s="47">
        <v>54.893507826533224</v>
      </c>
      <c r="M12" s="62">
        <v>13.723376956633306</v>
      </c>
      <c r="N12" s="62">
        <v>17.154221195791635</v>
      </c>
      <c r="O12" s="62">
        <v>138.27566754418953</v>
      </c>
      <c r="P12" s="47">
        <v>18.855772846934936</v>
      </c>
      <c r="Q12" s="56">
        <f>'[1]9 готов'!$EB28+'[1]9 готов'!$EC28</f>
        <v>12.570515231289958</v>
      </c>
      <c r="R12" s="58">
        <v>131.99040992854458</v>
      </c>
      <c r="S12" s="15"/>
      <c r="T12" s="87">
        <v>41</v>
      </c>
      <c r="U12" s="103">
        <v>8</v>
      </c>
      <c r="V12" s="28"/>
      <c r="W12" s="110">
        <v>116.59353161059647</v>
      </c>
      <c r="X12" s="112">
        <v>101.52506306921114</v>
      </c>
      <c r="Y12" s="53">
        <v>105.1871898962562</v>
      </c>
      <c r="Z12" s="53">
        <v>96.66011452579572</v>
      </c>
      <c r="AA12" s="119">
        <v>119.24</v>
      </c>
      <c r="AB12" s="54">
        <v>102.82</v>
      </c>
      <c r="AC12" s="124">
        <v>87.42151675485009</v>
      </c>
      <c r="AD12" s="124">
        <v>87.79707666150142</v>
      </c>
      <c r="AE12" s="154">
        <v>125.11</v>
      </c>
      <c r="AF12" s="152">
        <v>83.85</v>
      </c>
      <c r="AG12" s="153">
        <v>43.21</v>
      </c>
      <c r="AH12" s="91">
        <v>9</v>
      </c>
      <c r="AI12" s="212" t="s">
        <v>156</v>
      </c>
      <c r="AJ12" s="16"/>
      <c r="AK12" s="138">
        <v>254.64</v>
      </c>
      <c r="AL12" s="217">
        <v>7.58</v>
      </c>
      <c r="AM12" s="232">
        <v>-2</v>
      </c>
      <c r="AN12" s="145">
        <v>56.7</v>
      </c>
      <c r="AO12" s="166">
        <v>22.4</v>
      </c>
      <c r="AP12" s="241">
        <v>110</v>
      </c>
      <c r="AQ12" s="253">
        <v>89.7</v>
      </c>
      <c r="AR12" s="246">
        <v>30.16</v>
      </c>
      <c r="AS12" s="92">
        <v>-4</v>
      </c>
      <c r="AT12" s="95">
        <v>0</v>
      </c>
      <c r="AU12" s="158">
        <v>73.4</v>
      </c>
      <c r="AV12" s="176">
        <v>90.9090909090909</v>
      </c>
      <c r="AW12" s="182">
        <v>15.016088666428317</v>
      </c>
      <c r="AX12" s="36"/>
      <c r="AY12" s="259">
        <v>14</v>
      </c>
      <c r="AZ12" s="259" t="s">
        <v>118</v>
      </c>
      <c r="BA12" s="16"/>
      <c r="BB12" s="78">
        <v>64</v>
      </c>
      <c r="BC12" s="68">
        <v>8</v>
      </c>
    </row>
    <row r="13" spans="1:55" ht="12.75">
      <c r="A13" s="14" t="s">
        <v>13</v>
      </c>
      <c r="B13" s="62">
        <v>3.6999999999999993</v>
      </c>
      <c r="C13" s="71">
        <v>27.07</v>
      </c>
      <c r="D13" s="60">
        <v>75.24115755627011</v>
      </c>
      <c r="E13" s="63">
        <v>0</v>
      </c>
      <c r="F13" s="58">
        <v>10.539488594373553</v>
      </c>
      <c r="G13" s="62">
        <v>12.5</v>
      </c>
      <c r="H13" s="47">
        <v>653.4482928511602</v>
      </c>
      <c r="I13" s="60">
        <v>52.697442971867765</v>
      </c>
      <c r="J13" s="58">
        <f>'[1]9 готов'!$DB11+'[1]9 готов'!$DC11</f>
        <v>130.4261713553727</v>
      </c>
      <c r="K13" s="47">
        <v>25.031285411637185</v>
      </c>
      <c r="L13" s="60">
        <v>73.11770212346653</v>
      </c>
      <c r="M13" s="62">
        <v>13.833078780115288</v>
      </c>
      <c r="N13" s="62">
        <v>19.76154111445041</v>
      </c>
      <c r="O13" s="60">
        <v>199.51163263921862</v>
      </c>
      <c r="P13" s="60">
        <v>29.47330936715729</v>
      </c>
      <c r="Q13" s="47">
        <f>'[1]9 готов'!$EB11+'[1]9 готов'!$EC11</f>
        <v>20.40459879264736</v>
      </c>
      <c r="R13" s="58">
        <v>92.95428338872685</v>
      </c>
      <c r="S13" s="15"/>
      <c r="T13" s="82">
        <v>26</v>
      </c>
      <c r="U13" s="109" t="s">
        <v>116</v>
      </c>
      <c r="V13" s="28"/>
      <c r="W13" s="115">
        <v>106.31477131408043</v>
      </c>
      <c r="X13" s="51">
        <v>98.29256694711367</v>
      </c>
      <c r="Y13" s="53">
        <v>99.78475133114308</v>
      </c>
      <c r="Z13" s="121">
        <v>97.40747470681018</v>
      </c>
      <c r="AA13" s="119">
        <v>117.22</v>
      </c>
      <c r="AB13" s="126">
        <v>99.6</v>
      </c>
      <c r="AC13" s="127">
        <v>100.56708631053645</v>
      </c>
      <c r="AD13" s="54">
        <v>98.8820993525342</v>
      </c>
      <c r="AE13" s="152">
        <v>153.31</v>
      </c>
      <c r="AF13" s="152">
        <v>83.26</v>
      </c>
      <c r="AG13" s="152">
        <v>53.61</v>
      </c>
      <c r="AH13" s="95">
        <v>25</v>
      </c>
      <c r="AI13" s="210">
        <v>2</v>
      </c>
      <c r="AJ13" s="16"/>
      <c r="AK13" s="135">
        <v>222.35</v>
      </c>
      <c r="AL13" s="215">
        <v>7.86</v>
      </c>
      <c r="AM13" s="232">
        <v>-4</v>
      </c>
      <c r="AN13" s="146">
        <v>70</v>
      </c>
      <c r="AO13" s="169">
        <v>39.5</v>
      </c>
      <c r="AP13" s="239">
        <v>81</v>
      </c>
      <c r="AQ13" s="249">
        <v>78.7</v>
      </c>
      <c r="AR13" s="247">
        <v>32.66</v>
      </c>
      <c r="AS13" s="92">
        <v>-2</v>
      </c>
      <c r="AT13" s="156">
        <v>0.05</v>
      </c>
      <c r="AU13" s="162">
        <v>69.2</v>
      </c>
      <c r="AV13" s="178">
        <v>79.9</v>
      </c>
      <c r="AW13" s="185">
        <v>63.78373754223876</v>
      </c>
      <c r="AX13" s="36"/>
      <c r="AY13" s="259">
        <v>12</v>
      </c>
      <c r="AZ13" s="259" t="s">
        <v>143</v>
      </c>
      <c r="BA13" s="16"/>
      <c r="BB13" s="78">
        <v>63</v>
      </c>
      <c r="BC13" s="254" t="s">
        <v>129</v>
      </c>
    </row>
    <row r="14" spans="1:55" ht="14.25" customHeight="1">
      <c r="A14" s="17" t="s">
        <v>41</v>
      </c>
      <c r="B14" s="58">
        <v>-3.1999999999999993</v>
      </c>
      <c r="C14" s="70">
        <v>28.41</v>
      </c>
      <c r="D14" s="62">
        <v>26.52519893899204</v>
      </c>
      <c r="E14" s="63">
        <v>0</v>
      </c>
      <c r="F14" s="60">
        <v>6.872975890608132</v>
      </c>
      <c r="G14" s="60">
        <v>15</v>
      </c>
      <c r="H14" s="60">
        <v>711.3530046779417</v>
      </c>
      <c r="I14" s="47">
        <v>20.618927671824395</v>
      </c>
      <c r="J14" s="58">
        <f>'[1]9 готов'!$DB43+'[1]9 готов'!$DC43</f>
        <v>99.6581504138179</v>
      </c>
      <c r="K14" s="47">
        <v>30.9283915077366</v>
      </c>
      <c r="L14" s="62">
        <v>44.67434328895286</v>
      </c>
      <c r="M14" s="58">
        <v>213.06225260885208</v>
      </c>
      <c r="N14" s="47">
        <v>34.36487945304066</v>
      </c>
      <c r="O14" s="47">
        <v>188.08149405772494</v>
      </c>
      <c r="P14" s="56">
        <v>0</v>
      </c>
      <c r="Q14" s="58">
        <f>'[1]9 готов'!$EB43+'[1]9 готов'!$EC43</f>
        <v>32.42784380305602</v>
      </c>
      <c r="R14" s="62">
        <v>58.37011884550085</v>
      </c>
      <c r="S14" s="15"/>
      <c r="T14" s="82">
        <v>25</v>
      </c>
      <c r="U14" s="108">
        <v>16</v>
      </c>
      <c r="V14" s="28"/>
      <c r="W14" s="50">
        <v>103.03235260962687</v>
      </c>
      <c r="X14" s="116">
        <v>96.38331781784913</v>
      </c>
      <c r="Y14" s="53">
        <v>101.73812282734647</v>
      </c>
      <c r="Z14" s="122">
        <v>100.48632643192556</v>
      </c>
      <c r="AA14" s="119">
        <v>115.86</v>
      </c>
      <c r="AB14" s="126">
        <v>99.48</v>
      </c>
      <c r="AC14" s="127">
        <v>100.36478984932593</v>
      </c>
      <c r="AD14" s="127">
        <v>100.31607790615365</v>
      </c>
      <c r="AE14" s="154">
        <v>127.13</v>
      </c>
      <c r="AF14" s="151">
        <v>78.2</v>
      </c>
      <c r="AG14" s="155">
        <v>40.41</v>
      </c>
      <c r="AH14" s="95">
        <v>18</v>
      </c>
      <c r="AI14" s="211" t="s">
        <v>127</v>
      </c>
      <c r="AJ14" s="16"/>
      <c r="AK14" s="136">
        <v>245.27</v>
      </c>
      <c r="AL14" s="215">
        <v>7.64</v>
      </c>
      <c r="AM14" s="232">
        <v>-2</v>
      </c>
      <c r="AN14" s="148">
        <v>100</v>
      </c>
      <c r="AO14" s="165">
        <v>19.2</v>
      </c>
      <c r="AP14" s="241">
        <v>120</v>
      </c>
      <c r="AQ14" s="249">
        <v>85</v>
      </c>
      <c r="AR14" s="247">
        <v>41.3</v>
      </c>
      <c r="AS14" s="92">
        <v>-2</v>
      </c>
      <c r="AT14" s="95">
        <v>0</v>
      </c>
      <c r="AU14" s="161">
        <v>63</v>
      </c>
      <c r="AV14" s="172">
        <v>100</v>
      </c>
      <c r="AW14" s="181">
        <v>11.172472387425659</v>
      </c>
      <c r="AX14" s="36"/>
      <c r="AY14" s="263">
        <v>20</v>
      </c>
      <c r="AZ14" s="263" t="s">
        <v>140</v>
      </c>
      <c r="BA14" s="16"/>
      <c r="BB14" s="78">
        <v>63</v>
      </c>
      <c r="BC14" s="254" t="s">
        <v>129</v>
      </c>
    </row>
    <row r="15" spans="1:55" ht="14.25" customHeight="1">
      <c r="A15" s="17" t="s">
        <v>56</v>
      </c>
      <c r="B15" s="60">
        <v>-2</v>
      </c>
      <c r="C15" s="73">
        <v>6.9</v>
      </c>
      <c r="D15" s="58">
        <v>148.9117983963345</v>
      </c>
      <c r="E15" s="63">
        <v>0</v>
      </c>
      <c r="F15" s="56">
        <v>0</v>
      </c>
      <c r="G15" s="47">
        <v>14.6</v>
      </c>
      <c r="H15" s="47">
        <v>619.8469350209729</v>
      </c>
      <c r="I15" s="62">
        <v>19.677680476856278</v>
      </c>
      <c r="J15" s="56">
        <f>'[1]9 готов'!$DB35+'[1]9 готов'!$DC35</f>
        <v>29.516520715284422</v>
      </c>
      <c r="K15" s="58">
        <v>206.61564500699092</v>
      </c>
      <c r="L15" s="58">
        <v>127.90492309956583</v>
      </c>
      <c r="M15" s="47">
        <v>39.355360953712555</v>
      </c>
      <c r="N15" s="56">
        <v>0</v>
      </c>
      <c r="O15" s="58">
        <v>232.70852858481723</v>
      </c>
      <c r="P15" s="47">
        <v>17.90065604498594</v>
      </c>
      <c r="Q15" s="58">
        <f>'[1]9 готов'!$EB35+'[1]9 готов'!$EC35</f>
        <v>35.80131208997188</v>
      </c>
      <c r="R15" s="60">
        <v>89.50328022492971</v>
      </c>
      <c r="S15" s="15"/>
      <c r="T15" s="82">
        <v>24</v>
      </c>
      <c r="U15" s="109" t="s">
        <v>117</v>
      </c>
      <c r="V15" s="28"/>
      <c r="W15" s="116">
        <v>107.07512764405543</v>
      </c>
      <c r="X15" s="50">
        <v>98.88313780465246</v>
      </c>
      <c r="Y15" s="53">
        <v>102.27920227920228</v>
      </c>
      <c r="Z15" s="121">
        <v>98.59445918122056</v>
      </c>
      <c r="AA15" s="53">
        <v>102.92</v>
      </c>
      <c r="AB15" s="54">
        <v>102.11</v>
      </c>
      <c r="AC15" s="126">
        <v>99.87251152299696</v>
      </c>
      <c r="AD15" s="125">
        <v>96.33102545812733</v>
      </c>
      <c r="AE15" s="153">
        <v>132.07</v>
      </c>
      <c r="AF15" s="153">
        <v>75.85</v>
      </c>
      <c r="AG15" s="154">
        <v>40.96</v>
      </c>
      <c r="AH15" s="93">
        <v>15</v>
      </c>
      <c r="AI15" s="213" t="s">
        <v>129</v>
      </c>
      <c r="AJ15" s="16"/>
      <c r="AK15" s="134">
        <v>221.08</v>
      </c>
      <c r="AL15" s="215">
        <v>7.92</v>
      </c>
      <c r="AM15" s="232">
        <v>-2</v>
      </c>
      <c r="AN15" s="149">
        <v>97</v>
      </c>
      <c r="AO15" s="170">
        <v>36.7</v>
      </c>
      <c r="AP15" s="243">
        <v>97</v>
      </c>
      <c r="AQ15" s="253">
        <v>96.2</v>
      </c>
      <c r="AR15" s="244">
        <v>25</v>
      </c>
      <c r="AS15" s="92">
        <v>-3</v>
      </c>
      <c r="AT15" s="95">
        <v>0</v>
      </c>
      <c r="AU15" s="161">
        <v>58.9</v>
      </c>
      <c r="AV15" s="179">
        <v>51</v>
      </c>
      <c r="AW15" s="185">
        <v>20.80188679245283</v>
      </c>
      <c r="AX15" s="36"/>
      <c r="AY15" s="263">
        <v>22</v>
      </c>
      <c r="AZ15" s="263" t="s">
        <v>139</v>
      </c>
      <c r="BA15" s="16"/>
      <c r="BB15" s="83">
        <v>61</v>
      </c>
      <c r="BC15" s="67">
        <v>11</v>
      </c>
    </row>
    <row r="16" spans="1:55" ht="12.75">
      <c r="A16" s="14" t="s">
        <v>17</v>
      </c>
      <c r="B16" s="62">
        <v>2.6999999999999993</v>
      </c>
      <c r="C16" s="71">
        <v>27.16</v>
      </c>
      <c r="D16" s="60">
        <v>79.30052867019114</v>
      </c>
      <c r="E16" s="63">
        <v>0</v>
      </c>
      <c r="F16" s="56">
        <v>0</v>
      </c>
      <c r="G16" s="56">
        <v>11.8</v>
      </c>
      <c r="H16" s="47">
        <v>585.6658724638539</v>
      </c>
      <c r="I16" s="62">
        <v>11.871605522915958</v>
      </c>
      <c r="J16" s="47">
        <f>'[1]9 готов'!$DB16+'[1]9 готов'!$DC16</f>
        <v>63.31522945555177</v>
      </c>
      <c r="K16" s="47">
        <v>39.57201840971986</v>
      </c>
      <c r="L16" s="47">
        <v>51.443623932635816</v>
      </c>
      <c r="M16" s="60">
        <v>94.97284418332767</v>
      </c>
      <c r="N16" s="62">
        <v>7.9144036819439725</v>
      </c>
      <c r="O16" s="47">
        <v>154.67213545774834</v>
      </c>
      <c r="P16" s="62">
        <v>7.030551611715833</v>
      </c>
      <c r="Q16" s="47">
        <f>'[1]9 готов'!$EB16+'[1]9 готов'!$EC16</f>
        <v>21.091654835147498</v>
      </c>
      <c r="R16" s="47">
        <v>70.30551611715832</v>
      </c>
      <c r="S16" s="15"/>
      <c r="T16" s="77">
        <v>45</v>
      </c>
      <c r="U16" s="101">
        <v>5</v>
      </c>
      <c r="V16" s="28"/>
      <c r="W16" s="50">
        <v>104.00464306442252</v>
      </c>
      <c r="X16" s="112">
        <v>100.5043432224024</v>
      </c>
      <c r="Y16" s="119">
        <v>91.48119723714505</v>
      </c>
      <c r="Z16" s="119">
        <v>88.4560003354633</v>
      </c>
      <c r="AA16" s="119">
        <v>118.72</v>
      </c>
      <c r="AB16" s="126">
        <v>99.45</v>
      </c>
      <c r="AC16" s="126">
        <v>99.37145381034892</v>
      </c>
      <c r="AD16" s="54">
        <v>98.80813907401776</v>
      </c>
      <c r="AE16" s="155">
        <v>122.45</v>
      </c>
      <c r="AF16" s="155">
        <v>68.09</v>
      </c>
      <c r="AG16" s="155">
        <v>39.71</v>
      </c>
      <c r="AH16" s="92">
        <v>2</v>
      </c>
      <c r="AI16" s="206" t="s">
        <v>134</v>
      </c>
      <c r="AJ16" s="18"/>
      <c r="AK16" s="138">
        <v>252.54</v>
      </c>
      <c r="AL16" s="135">
        <v>9.6</v>
      </c>
      <c r="AM16" s="232">
        <v>-3</v>
      </c>
      <c r="AN16" s="146">
        <v>73.1</v>
      </c>
      <c r="AO16" s="168">
        <v>43</v>
      </c>
      <c r="AP16" s="239">
        <v>82</v>
      </c>
      <c r="AQ16" s="250">
        <v>50.5</v>
      </c>
      <c r="AR16" s="248">
        <v>14.29</v>
      </c>
      <c r="AS16" s="92">
        <v>-1</v>
      </c>
      <c r="AT16" s="95">
        <v>0</v>
      </c>
      <c r="AU16" s="158">
        <v>74.3</v>
      </c>
      <c r="AV16" s="176">
        <v>82.92682926829268</v>
      </c>
      <c r="AW16" s="182">
        <v>15.0634765625</v>
      </c>
      <c r="AX16" s="36"/>
      <c r="AY16" s="259">
        <v>12</v>
      </c>
      <c r="AZ16" s="259" t="s">
        <v>143</v>
      </c>
      <c r="BA16" s="18"/>
      <c r="BB16" s="83">
        <v>59</v>
      </c>
      <c r="BC16" s="67">
        <v>12</v>
      </c>
    </row>
    <row r="17" spans="1:55" ht="15" customHeight="1">
      <c r="A17" s="14" t="s">
        <v>23</v>
      </c>
      <c r="B17" s="60">
        <v>-1.9000000000000004</v>
      </c>
      <c r="C17" s="71">
        <v>24.83</v>
      </c>
      <c r="D17" s="60">
        <v>78.21901323706379</v>
      </c>
      <c r="E17" s="63">
        <v>0</v>
      </c>
      <c r="F17" s="47">
        <v>4.726552833457066</v>
      </c>
      <c r="G17" s="47">
        <v>13.6</v>
      </c>
      <c r="H17" s="62">
        <v>550.643405097748</v>
      </c>
      <c r="I17" s="60">
        <v>59.08191041821331</v>
      </c>
      <c r="J17" s="62">
        <f>'[1]9 готов'!$DB23+'[1]9 готов'!$DC23</f>
        <v>49.628804751299185</v>
      </c>
      <c r="K17" s="58">
        <v>73.2615689185845</v>
      </c>
      <c r="L17" s="58">
        <v>111.07399158624104</v>
      </c>
      <c r="M17" s="58">
        <v>153.6129670873546</v>
      </c>
      <c r="N17" s="47">
        <v>25.996040584013855</v>
      </c>
      <c r="O17" s="58">
        <v>207.21614333095687</v>
      </c>
      <c r="P17" s="58">
        <v>62.16484299928707</v>
      </c>
      <c r="Q17" s="47">
        <f>'[1]9 готов'!$EB23+'[1]9 готов'!$EC23</f>
        <v>20.721614333095687</v>
      </c>
      <c r="R17" s="62">
        <v>53.876197266048784</v>
      </c>
      <c r="S17" s="15"/>
      <c r="T17" s="82">
        <v>22</v>
      </c>
      <c r="U17" s="109" t="s">
        <v>118</v>
      </c>
      <c r="V17" s="28"/>
      <c r="W17" s="110">
        <v>114.17567767738113</v>
      </c>
      <c r="X17" s="50">
        <v>98.75172378372221</v>
      </c>
      <c r="Y17" s="122">
        <v>100.34129692832765</v>
      </c>
      <c r="Z17" s="122">
        <v>99.58341199972143</v>
      </c>
      <c r="AA17" s="119">
        <v>140.33</v>
      </c>
      <c r="AB17" s="54">
        <v>102.58</v>
      </c>
      <c r="AC17" s="54">
        <v>98.87451833199802</v>
      </c>
      <c r="AD17" s="54">
        <v>98.34198522231821</v>
      </c>
      <c r="AE17" s="152">
        <v>163.32</v>
      </c>
      <c r="AF17" s="153">
        <v>73.78</v>
      </c>
      <c r="AG17" s="151">
        <v>47.92</v>
      </c>
      <c r="AH17" s="95">
        <v>18</v>
      </c>
      <c r="AI17" s="211" t="s">
        <v>127</v>
      </c>
      <c r="AJ17" s="16"/>
      <c r="AK17" s="137">
        <v>263.77</v>
      </c>
      <c r="AL17" s="139">
        <v>8.66</v>
      </c>
      <c r="AM17" s="232">
        <v>-4</v>
      </c>
      <c r="AN17" s="146">
        <v>70.5</v>
      </c>
      <c r="AO17" s="170">
        <v>36</v>
      </c>
      <c r="AP17" s="239">
        <v>84</v>
      </c>
      <c r="AQ17" s="250">
        <v>74</v>
      </c>
      <c r="AR17" s="245">
        <v>23.64</v>
      </c>
      <c r="AS17" s="92">
        <v>-3</v>
      </c>
      <c r="AT17" s="95">
        <v>0</v>
      </c>
      <c r="AU17" s="163">
        <v>72.8</v>
      </c>
      <c r="AV17" s="174">
        <v>92.85714285714286</v>
      </c>
      <c r="AW17" s="185">
        <v>21.417565485362097</v>
      </c>
      <c r="AX17" s="35"/>
      <c r="AY17" s="259">
        <v>17</v>
      </c>
      <c r="AZ17" s="259" t="s">
        <v>141</v>
      </c>
      <c r="BA17" s="16"/>
      <c r="BB17" s="83">
        <v>57</v>
      </c>
      <c r="BC17" s="256" t="s">
        <v>131</v>
      </c>
    </row>
    <row r="18" spans="1:55" ht="13.5" customHeight="1">
      <c r="A18" s="17" t="s">
        <v>49</v>
      </c>
      <c r="B18" s="56">
        <v>5.700000000000001</v>
      </c>
      <c r="C18" s="71">
        <v>23.18</v>
      </c>
      <c r="D18" s="62">
        <v>47.94116407468286</v>
      </c>
      <c r="E18" s="64" t="s">
        <v>111</v>
      </c>
      <c r="F18" s="60">
        <v>5.090239142417776</v>
      </c>
      <c r="G18" s="56">
        <v>11.1</v>
      </c>
      <c r="H18" s="47">
        <v>626.5420440080316</v>
      </c>
      <c r="I18" s="58">
        <v>61.96812869030336</v>
      </c>
      <c r="J18" s="47">
        <v>67.4</v>
      </c>
      <c r="K18" s="56">
        <v>8.741932440239223</v>
      </c>
      <c r="L18" s="47">
        <v>59.644323864417</v>
      </c>
      <c r="M18" s="56">
        <v>2.5430119951422197</v>
      </c>
      <c r="N18" s="47">
        <v>28.217630028620285</v>
      </c>
      <c r="O18" s="62">
        <v>124.19729519681869</v>
      </c>
      <c r="P18" s="58">
        <v>31.09672734698971</v>
      </c>
      <c r="Q18" s="47">
        <v>19.2</v>
      </c>
      <c r="R18" s="47">
        <v>65.60651013450268</v>
      </c>
      <c r="S18" s="15"/>
      <c r="T18" s="87">
        <v>42</v>
      </c>
      <c r="U18" s="102">
        <v>7</v>
      </c>
      <c r="V18" s="28"/>
      <c r="W18" s="117">
        <v>108.6539422674285</v>
      </c>
      <c r="X18" s="113">
        <v>98.1762109315107</v>
      </c>
      <c r="Y18" s="53">
        <v>98.98653834707068</v>
      </c>
      <c r="Z18" s="120">
        <v>94.52124157581945</v>
      </c>
      <c r="AA18" s="119">
        <v>120.15</v>
      </c>
      <c r="AB18" s="126">
        <v>99.04</v>
      </c>
      <c r="AC18" s="124">
        <v>95.19492293744334</v>
      </c>
      <c r="AD18" s="124">
        <v>95.42344206364446</v>
      </c>
      <c r="AE18" s="155">
        <v>120.96</v>
      </c>
      <c r="AF18" s="152">
        <v>85.74</v>
      </c>
      <c r="AG18" s="152">
        <v>56.6</v>
      </c>
      <c r="AH18" s="91">
        <v>11</v>
      </c>
      <c r="AI18" s="212" t="s">
        <v>155</v>
      </c>
      <c r="AJ18" s="16"/>
      <c r="AK18" s="137">
        <v>258.97</v>
      </c>
      <c r="AL18" s="139">
        <v>8.23</v>
      </c>
      <c r="AM18" s="232">
        <v>-2</v>
      </c>
      <c r="AN18" s="150" t="s">
        <v>106</v>
      </c>
      <c r="AO18" s="171">
        <v>37</v>
      </c>
      <c r="AP18" s="242">
        <v>50</v>
      </c>
      <c r="AQ18" s="250">
        <v>73</v>
      </c>
      <c r="AR18" s="247">
        <v>31.74</v>
      </c>
      <c r="AS18" s="92">
        <v>-3</v>
      </c>
      <c r="AT18" s="156">
        <v>0.01</v>
      </c>
      <c r="AU18" s="160">
        <v>68.2</v>
      </c>
      <c r="AV18" s="179">
        <v>53.216374269005854</v>
      </c>
      <c r="AW18" s="186">
        <v>20</v>
      </c>
      <c r="AX18" s="36"/>
      <c r="AY18" s="260">
        <v>4</v>
      </c>
      <c r="AZ18" s="260" t="s">
        <v>147</v>
      </c>
      <c r="BA18" s="16"/>
      <c r="BB18" s="83">
        <v>57</v>
      </c>
      <c r="BC18" s="256" t="s">
        <v>131</v>
      </c>
    </row>
    <row r="19" spans="1:55" ht="12.75">
      <c r="A19" s="17" t="s">
        <v>57</v>
      </c>
      <c r="B19" s="58">
        <v>-7.399999999999999</v>
      </c>
      <c r="C19" s="72">
        <v>18.28</v>
      </c>
      <c r="D19" s="58">
        <v>100.81426909654903</v>
      </c>
      <c r="E19" s="63">
        <v>0</v>
      </c>
      <c r="F19" s="56">
        <v>0</v>
      </c>
      <c r="G19" s="58">
        <v>16.7</v>
      </c>
      <c r="H19" s="56">
        <v>457.58941303975814</v>
      </c>
      <c r="I19" s="47">
        <v>40.67461449242295</v>
      </c>
      <c r="J19" s="47">
        <f>'[1]9 готов'!$DB38+'[1]9 готов'!$DC38</f>
        <v>61.01192173863442</v>
      </c>
      <c r="K19" s="58">
        <v>228.79470651987907</v>
      </c>
      <c r="L19" s="58">
        <v>127.10817028882171</v>
      </c>
      <c r="M19" s="58">
        <v>101.68653623105737</v>
      </c>
      <c r="N19" s="62">
        <v>15.252980434658605</v>
      </c>
      <c r="O19" s="56">
        <v>104.66870685360472</v>
      </c>
      <c r="P19" s="60">
        <v>28.546010960074018</v>
      </c>
      <c r="Q19" s="56">
        <f>'[1]9 готов'!$EB38+'[1]9 готов'!$EC38</f>
        <v>0</v>
      </c>
      <c r="R19" s="56">
        <v>47.5766849334567</v>
      </c>
      <c r="S19" s="15"/>
      <c r="T19" s="82">
        <v>26</v>
      </c>
      <c r="U19" s="109" t="s">
        <v>116</v>
      </c>
      <c r="V19" s="28"/>
      <c r="W19" s="50">
        <v>103.42601270436322</v>
      </c>
      <c r="X19" s="116">
        <v>97.02884409441404</v>
      </c>
      <c r="Y19" s="53">
        <v>99.68612680477086</v>
      </c>
      <c r="Z19" s="120">
        <v>93.44157683128785</v>
      </c>
      <c r="AA19" s="119">
        <v>113.3</v>
      </c>
      <c r="AB19" s="54">
        <v>97.04</v>
      </c>
      <c r="AC19" s="126">
        <v>99.56641564414485</v>
      </c>
      <c r="AD19" s="126">
        <v>99.79909109475726</v>
      </c>
      <c r="AE19" s="153">
        <v>138.79</v>
      </c>
      <c r="AF19" s="154">
        <v>71.13</v>
      </c>
      <c r="AG19" s="155">
        <v>40.63</v>
      </c>
      <c r="AH19" s="91">
        <v>11</v>
      </c>
      <c r="AI19" s="212" t="s">
        <v>155</v>
      </c>
      <c r="AJ19" s="16"/>
      <c r="AK19" s="134">
        <v>218.13</v>
      </c>
      <c r="AL19" s="217">
        <v>7.28</v>
      </c>
      <c r="AM19" s="232">
        <v>-3</v>
      </c>
      <c r="AN19" s="146">
        <v>74.1</v>
      </c>
      <c r="AO19" s="168">
        <v>54</v>
      </c>
      <c r="AP19" s="241">
        <v>124</v>
      </c>
      <c r="AQ19" s="250">
        <v>67.8</v>
      </c>
      <c r="AR19" s="248">
        <v>10.87</v>
      </c>
      <c r="AS19" s="92">
        <v>-3</v>
      </c>
      <c r="AT19" s="95">
        <v>0</v>
      </c>
      <c r="AU19" s="160">
        <v>68</v>
      </c>
      <c r="AV19" s="179">
        <v>66.66666666666666</v>
      </c>
      <c r="AW19" s="183">
        <v>18.922800718132855</v>
      </c>
      <c r="AX19" s="36"/>
      <c r="AY19" s="259">
        <v>18</v>
      </c>
      <c r="AZ19" s="259" t="s">
        <v>129</v>
      </c>
      <c r="BA19" s="16"/>
      <c r="BB19" s="83">
        <v>55</v>
      </c>
      <c r="BC19" s="67">
        <v>15</v>
      </c>
    </row>
    <row r="20" spans="1:55" ht="12.75">
      <c r="A20" s="17" t="s">
        <v>35</v>
      </c>
      <c r="B20" s="47">
        <v>-1.3000000000000007</v>
      </c>
      <c r="C20" s="69">
        <v>32.09</v>
      </c>
      <c r="D20" s="47">
        <v>54.17419085984164</v>
      </c>
      <c r="E20" s="63">
        <v>0</v>
      </c>
      <c r="F20" s="47">
        <v>2.278071221673198</v>
      </c>
      <c r="G20" s="47">
        <v>13.8</v>
      </c>
      <c r="H20" s="47">
        <v>571.7958766399727</v>
      </c>
      <c r="I20" s="47">
        <v>25.05878343840518</v>
      </c>
      <c r="J20" s="47">
        <f>'[1]9 готов'!$DB36+'[1]9 готов'!$DC36</f>
        <v>61.50792298517635</v>
      </c>
      <c r="K20" s="47">
        <v>27.33685466007838</v>
      </c>
      <c r="L20" s="58">
        <v>125.2939171920259</v>
      </c>
      <c r="M20" s="60">
        <v>97.95706253194751</v>
      </c>
      <c r="N20" s="58">
        <v>47.83949565513716</v>
      </c>
      <c r="O20" s="47">
        <v>164.0392614537511</v>
      </c>
      <c r="P20" s="60">
        <v>28.00670317503067</v>
      </c>
      <c r="Q20" s="58">
        <f>'[1]9 готов'!$EB36+'[1]9 готов'!$EC36</f>
        <v>32.00766077146362</v>
      </c>
      <c r="R20" s="47">
        <v>64.01532154292725</v>
      </c>
      <c r="S20" s="15"/>
      <c r="T20" s="82">
        <v>24</v>
      </c>
      <c r="U20" s="109" t="s">
        <v>117</v>
      </c>
      <c r="V20" s="28"/>
      <c r="W20" s="112">
        <v>100.93185789167151</v>
      </c>
      <c r="X20" s="110">
        <v>91.02592178247946</v>
      </c>
      <c r="Y20" s="122">
        <v>100.1881603705312</v>
      </c>
      <c r="Z20" s="122">
        <v>99.13723064808379</v>
      </c>
      <c r="AA20" s="119">
        <v>126.83</v>
      </c>
      <c r="AB20" s="54">
        <v>97.61</v>
      </c>
      <c r="AC20" s="126">
        <v>99.6</v>
      </c>
      <c r="AD20" s="126">
        <v>99.8</v>
      </c>
      <c r="AE20" s="153">
        <v>134.22</v>
      </c>
      <c r="AF20" s="155">
        <v>64.31</v>
      </c>
      <c r="AG20" s="153">
        <v>43.61</v>
      </c>
      <c r="AH20" s="91">
        <v>13</v>
      </c>
      <c r="AI20" s="212" t="s">
        <v>152</v>
      </c>
      <c r="AJ20" s="16"/>
      <c r="AK20" s="136">
        <v>250.12</v>
      </c>
      <c r="AL20" s="216">
        <v>8.7</v>
      </c>
      <c r="AM20" s="232">
        <v>-1</v>
      </c>
      <c r="AN20" s="149">
        <v>99.5</v>
      </c>
      <c r="AO20" s="170">
        <v>33.7</v>
      </c>
      <c r="AP20" s="241">
        <v>103</v>
      </c>
      <c r="AQ20" s="249">
        <v>86.6</v>
      </c>
      <c r="AR20" s="244">
        <v>27.06</v>
      </c>
      <c r="AS20" s="92">
        <v>-3</v>
      </c>
      <c r="AT20" s="95">
        <v>0</v>
      </c>
      <c r="AU20" s="158">
        <v>74.6</v>
      </c>
      <c r="AV20" s="176">
        <v>87.27272727272727</v>
      </c>
      <c r="AW20" s="182">
        <v>14.702663261583364</v>
      </c>
      <c r="AX20" s="36"/>
      <c r="AY20" s="259">
        <v>17</v>
      </c>
      <c r="AZ20" s="259" t="s">
        <v>141</v>
      </c>
      <c r="BA20" s="16"/>
      <c r="BB20" s="83">
        <v>54</v>
      </c>
      <c r="BC20" s="83">
        <v>16</v>
      </c>
    </row>
    <row r="21" spans="1:55" ht="13.5" customHeight="1">
      <c r="A21" s="14" t="s">
        <v>15</v>
      </c>
      <c r="B21" s="58">
        <v>-7.799999999999999</v>
      </c>
      <c r="C21" s="71">
        <v>20</v>
      </c>
      <c r="D21" s="56">
        <v>0</v>
      </c>
      <c r="E21" s="63">
        <v>0</v>
      </c>
      <c r="F21" s="56">
        <v>0</v>
      </c>
      <c r="G21" s="58">
        <v>18.7</v>
      </c>
      <c r="H21" s="58">
        <v>847.7035136053138</v>
      </c>
      <c r="I21" s="47">
        <v>30.275125485904063</v>
      </c>
      <c r="J21" s="56">
        <f>'[1]9 готов'!$DB24+'[1]9 готов'!$DC24</f>
        <v>87.50508451768188</v>
      </c>
      <c r="K21" s="58">
        <v>80.73366796241083</v>
      </c>
      <c r="L21" s="62">
        <v>40.36683398120542</v>
      </c>
      <c r="M21" s="58">
        <v>322.93467184964334</v>
      </c>
      <c r="N21" s="47">
        <v>30.275125485904063</v>
      </c>
      <c r="O21" s="58">
        <v>206.24035899593326</v>
      </c>
      <c r="P21" s="47">
        <v>18.74912354508484</v>
      </c>
      <c r="Q21" s="47">
        <f>'[1]9 готов'!$EB14+'[1]9 готов'!$EC14</f>
        <v>18.74912354508484</v>
      </c>
      <c r="R21" s="47">
        <v>74.99649418033935</v>
      </c>
      <c r="S21" s="15"/>
      <c r="T21" s="82">
        <v>23</v>
      </c>
      <c r="U21" s="108">
        <v>20</v>
      </c>
      <c r="V21" s="28"/>
      <c r="W21" s="50">
        <v>105.65895845083662</v>
      </c>
      <c r="X21" s="110">
        <v>94.37531683801699</v>
      </c>
      <c r="Y21" s="120">
        <v>96.06260699437516</v>
      </c>
      <c r="Z21" s="53">
        <v>96.04339437557705</v>
      </c>
      <c r="AA21" s="119">
        <v>110.31</v>
      </c>
      <c r="AB21" s="127">
        <v>100.01</v>
      </c>
      <c r="AC21" s="126">
        <v>99.84365228267667</v>
      </c>
      <c r="AD21" s="127">
        <v>100.42861034288933</v>
      </c>
      <c r="AE21" s="151">
        <v>147.71</v>
      </c>
      <c r="AF21" s="151">
        <v>81.44</v>
      </c>
      <c r="AG21" s="155">
        <v>38.6</v>
      </c>
      <c r="AH21" s="91">
        <v>14</v>
      </c>
      <c r="AI21" s="212" t="s">
        <v>130</v>
      </c>
      <c r="AJ21" s="16"/>
      <c r="AK21" s="137">
        <v>263.06</v>
      </c>
      <c r="AL21" s="215">
        <v>7.94</v>
      </c>
      <c r="AM21" s="232">
        <v>-4</v>
      </c>
      <c r="AN21" s="147">
        <v>86</v>
      </c>
      <c r="AO21" s="165">
        <v>23</v>
      </c>
      <c r="AP21" s="242">
        <v>71</v>
      </c>
      <c r="AQ21" s="252">
        <v>100</v>
      </c>
      <c r="AR21" s="247">
        <v>38.46</v>
      </c>
      <c r="AS21" s="92">
        <v>-2</v>
      </c>
      <c r="AT21" s="95">
        <v>0</v>
      </c>
      <c r="AU21" s="162">
        <v>69.3</v>
      </c>
      <c r="AV21" s="176">
        <v>90.9090909090909</v>
      </c>
      <c r="AW21" s="185">
        <v>27.06140350877193</v>
      </c>
      <c r="AX21" s="36"/>
      <c r="AY21" s="259">
        <v>16</v>
      </c>
      <c r="AZ21" s="259" t="s">
        <v>132</v>
      </c>
      <c r="BA21" s="16"/>
      <c r="BB21" s="83">
        <v>53</v>
      </c>
      <c r="BC21" s="83" t="s">
        <v>153</v>
      </c>
    </row>
    <row r="22" spans="1:55" ht="12.75">
      <c r="A22" s="14" t="s">
        <v>27</v>
      </c>
      <c r="B22" s="62">
        <v>0.6000000000000014</v>
      </c>
      <c r="C22" s="72">
        <v>19.86</v>
      </c>
      <c r="D22" s="62">
        <v>32.52846240460403</v>
      </c>
      <c r="E22" s="63">
        <v>0</v>
      </c>
      <c r="F22" s="56">
        <v>0</v>
      </c>
      <c r="G22" s="47">
        <v>14.7</v>
      </c>
      <c r="H22" s="58">
        <v>773.1257848777781</v>
      </c>
      <c r="I22" s="47">
        <v>33.84052257040779</v>
      </c>
      <c r="J22" s="60">
        <f>'[1]9 готов'!$DB27+'[1]9 готов'!$DC27</f>
        <v>75.49039650321738</v>
      </c>
      <c r="K22" s="60">
        <v>41.64987393280959</v>
      </c>
      <c r="L22" s="47">
        <v>62.47481089921439</v>
      </c>
      <c r="M22" s="58">
        <v>127.55273891922937</v>
      </c>
      <c r="N22" s="62">
        <v>10.412468483202398</v>
      </c>
      <c r="O22" s="62">
        <v>133.12944523470838</v>
      </c>
      <c r="P22" s="62">
        <v>9.509246088193457</v>
      </c>
      <c r="Q22" s="56">
        <f>'[1]9 готов'!$EB27+'[1]9 готов'!$EC27</f>
        <v>9.509246088193457</v>
      </c>
      <c r="R22" s="58">
        <v>95.09246088193457</v>
      </c>
      <c r="S22" s="15"/>
      <c r="T22" s="87">
        <v>39</v>
      </c>
      <c r="U22" s="104" t="s">
        <v>115</v>
      </c>
      <c r="V22" s="28"/>
      <c r="W22" s="110">
        <v>109.06682966585166</v>
      </c>
      <c r="X22" s="50">
        <v>102.34049469994264</v>
      </c>
      <c r="Y22" s="53">
        <v>102.00100553041729</v>
      </c>
      <c r="Z22" s="53">
        <v>95.70671148581205</v>
      </c>
      <c r="AA22" s="119">
        <v>122.6</v>
      </c>
      <c r="AB22" s="125">
        <v>95.81</v>
      </c>
      <c r="AC22" s="126">
        <v>98.96464646464646</v>
      </c>
      <c r="AD22" s="54">
        <v>98.82221352631359</v>
      </c>
      <c r="AE22" s="154">
        <v>129.49</v>
      </c>
      <c r="AF22" s="155">
        <v>70.22</v>
      </c>
      <c r="AG22" s="153">
        <v>43.01</v>
      </c>
      <c r="AH22" s="91">
        <v>7</v>
      </c>
      <c r="AI22" s="212" t="s">
        <v>158</v>
      </c>
      <c r="AJ22" s="16"/>
      <c r="AK22" s="134">
        <v>234.85</v>
      </c>
      <c r="AL22" s="215">
        <v>7.62</v>
      </c>
      <c r="AM22" s="232">
        <v>-2</v>
      </c>
      <c r="AN22" s="147">
        <v>91.3</v>
      </c>
      <c r="AO22" s="170">
        <v>35</v>
      </c>
      <c r="AP22" s="242">
        <v>74</v>
      </c>
      <c r="AQ22" s="250">
        <v>66.1</v>
      </c>
      <c r="AR22" s="245">
        <v>17.24</v>
      </c>
      <c r="AS22" s="92">
        <v>-3</v>
      </c>
      <c r="AT22" s="95">
        <v>0</v>
      </c>
      <c r="AU22" s="158">
        <v>76.5</v>
      </c>
      <c r="AV22" s="180">
        <v>66.66666666666666</v>
      </c>
      <c r="AW22" s="185">
        <v>19.92217898832685</v>
      </c>
      <c r="AX22" s="36"/>
      <c r="AY22" s="261">
        <v>7</v>
      </c>
      <c r="AZ22" s="262">
        <v>37</v>
      </c>
      <c r="BA22" s="16"/>
      <c r="BB22" s="83">
        <v>53</v>
      </c>
      <c r="BC22" s="83" t="s">
        <v>153</v>
      </c>
    </row>
    <row r="23" spans="1:55" ht="12.75">
      <c r="A23" s="14" t="s">
        <v>8</v>
      </c>
      <c r="B23" s="60">
        <v>-1.5999999999999996</v>
      </c>
      <c r="C23" s="69">
        <v>32.74</v>
      </c>
      <c r="D23" s="62">
        <v>46.230440967283066</v>
      </c>
      <c r="E23" s="63">
        <v>0</v>
      </c>
      <c r="F23" s="58">
        <v>8.457609159774169</v>
      </c>
      <c r="G23" s="47">
        <v>14.6</v>
      </c>
      <c r="H23" s="58">
        <v>852.1041228472474</v>
      </c>
      <c r="I23" s="60">
        <v>50.74565495864501</v>
      </c>
      <c r="J23" s="58">
        <f>'[1]9 готов'!$DB6+'[1]9 готов'!$DC6</f>
        <v>105.72011449717711</v>
      </c>
      <c r="K23" s="62">
        <v>19.02962060949188</v>
      </c>
      <c r="L23" s="58">
        <v>88.80489617762876</v>
      </c>
      <c r="M23" s="56">
        <v>6.3432068698306265</v>
      </c>
      <c r="N23" s="60">
        <v>35.944838929040216</v>
      </c>
      <c r="O23" s="60">
        <v>194.9946037394627</v>
      </c>
      <c r="P23" s="47">
        <v>27.299244523524777</v>
      </c>
      <c r="Q23" s="58">
        <f>'[1]9 готов'!$EB6+'[1]9 готов'!$EC6</f>
        <v>27.299244523524777</v>
      </c>
      <c r="R23" s="60">
        <v>85.7976256453636</v>
      </c>
      <c r="S23" s="15"/>
      <c r="T23" s="82">
        <v>16</v>
      </c>
      <c r="U23" s="109" t="s">
        <v>120</v>
      </c>
      <c r="V23" s="28"/>
      <c r="W23" s="110">
        <v>111.87904967602591</v>
      </c>
      <c r="X23" s="112">
        <v>100.25224671628395</v>
      </c>
      <c r="Y23" s="120">
        <v>97.67914932963477</v>
      </c>
      <c r="Z23" s="120">
        <v>93.83881168701522</v>
      </c>
      <c r="AA23" s="119">
        <v>125.91</v>
      </c>
      <c r="AB23" s="124">
        <v>93.06</v>
      </c>
      <c r="AC23" s="126">
        <v>101.01503759398496</v>
      </c>
      <c r="AD23" s="54">
        <v>103.47695252415177</v>
      </c>
      <c r="AE23" s="151">
        <v>149.66</v>
      </c>
      <c r="AF23" s="153">
        <v>75.8</v>
      </c>
      <c r="AG23" s="153">
        <v>44.23</v>
      </c>
      <c r="AH23" s="91">
        <v>11</v>
      </c>
      <c r="AI23" s="212" t="s">
        <v>155</v>
      </c>
      <c r="AJ23" s="16"/>
      <c r="AK23" s="138">
        <v>252.78</v>
      </c>
      <c r="AL23" s="139">
        <v>8.07</v>
      </c>
      <c r="AM23" s="232">
        <v>-3</v>
      </c>
      <c r="AN23" s="147">
        <v>88</v>
      </c>
      <c r="AO23" s="168">
        <v>47.2</v>
      </c>
      <c r="AP23" s="239">
        <v>86</v>
      </c>
      <c r="AQ23" s="249">
        <v>85.2</v>
      </c>
      <c r="AR23" s="245">
        <v>23.03</v>
      </c>
      <c r="AS23" s="92">
        <v>-3</v>
      </c>
      <c r="AT23" s="95">
        <v>0</v>
      </c>
      <c r="AU23" s="161">
        <v>64.7</v>
      </c>
      <c r="AV23" s="176">
        <v>84.78260869565217</v>
      </c>
      <c r="AW23" s="182">
        <v>14.587280108254397</v>
      </c>
      <c r="AX23" s="36"/>
      <c r="AY23" s="263">
        <v>25</v>
      </c>
      <c r="AZ23" s="57">
        <v>1</v>
      </c>
      <c r="BA23" s="16"/>
      <c r="BB23" s="83">
        <v>52</v>
      </c>
      <c r="BC23" s="83">
        <v>19</v>
      </c>
    </row>
    <row r="24" spans="1:55" ht="12.75">
      <c r="A24" s="14" t="s">
        <v>20</v>
      </c>
      <c r="B24" s="62">
        <v>1.8999999999999986</v>
      </c>
      <c r="C24" s="71">
        <v>25.66</v>
      </c>
      <c r="D24" s="56">
        <v>18.455423055082342</v>
      </c>
      <c r="E24" s="63">
        <v>0</v>
      </c>
      <c r="F24" s="58">
        <v>8.669152212676284</v>
      </c>
      <c r="G24" s="62">
        <v>12.3</v>
      </c>
      <c r="H24" s="60">
        <v>731.0985032690332</v>
      </c>
      <c r="I24" s="47">
        <v>43.345761063381424</v>
      </c>
      <c r="J24" s="62">
        <f>'[1]9 готов'!$DB20+'[1]9 готов'!$DC20</f>
        <v>40.456043659155995</v>
      </c>
      <c r="K24" s="56">
        <v>8.669152212676284</v>
      </c>
      <c r="L24" s="47">
        <v>57.794348084508556</v>
      </c>
      <c r="M24" s="47">
        <v>34.676608850705136</v>
      </c>
      <c r="N24" s="47">
        <v>23.117739233803427</v>
      </c>
      <c r="O24" s="58">
        <v>218.85571751500507</v>
      </c>
      <c r="P24" s="47">
        <v>26.05425208511965</v>
      </c>
      <c r="Q24" s="62">
        <f>'[1]9 готов'!$EB20+'[1]9 готов'!$EC20</f>
        <v>15.63255125107179</v>
      </c>
      <c r="R24" s="58">
        <v>104.2170083404786</v>
      </c>
      <c r="S24" s="15"/>
      <c r="T24" s="87">
        <v>39</v>
      </c>
      <c r="U24" s="104" t="s">
        <v>115</v>
      </c>
      <c r="V24" s="28"/>
      <c r="W24" s="116">
        <v>108.30409356725146</v>
      </c>
      <c r="X24" s="110">
        <v>95.55448818262853</v>
      </c>
      <c r="Y24" s="52">
        <v>112.87966166858901</v>
      </c>
      <c r="Z24" s="119">
        <v>108.2713001962452</v>
      </c>
      <c r="AA24" s="119">
        <v>116.11</v>
      </c>
      <c r="AB24" s="54">
        <v>98.2</v>
      </c>
      <c r="AC24" s="127">
        <v>100.84261387072064</v>
      </c>
      <c r="AD24" s="54">
        <v>103.11844359577857</v>
      </c>
      <c r="AE24" s="155">
        <v>119.01</v>
      </c>
      <c r="AF24" s="151">
        <v>81.16</v>
      </c>
      <c r="AG24" s="153">
        <v>44.51</v>
      </c>
      <c r="AH24" s="94">
        <v>4</v>
      </c>
      <c r="AI24" s="209" t="s">
        <v>123</v>
      </c>
      <c r="AJ24" s="16"/>
      <c r="AK24" s="138">
        <v>254.25</v>
      </c>
      <c r="AL24" s="139">
        <v>8.51</v>
      </c>
      <c r="AM24" s="232">
        <v>-2</v>
      </c>
      <c r="AN24" s="146">
        <v>74</v>
      </c>
      <c r="AO24" s="165">
        <v>24.7</v>
      </c>
      <c r="AP24" s="242">
        <v>70</v>
      </c>
      <c r="AQ24" s="251">
        <v>75.2</v>
      </c>
      <c r="AR24" s="245">
        <v>22.54</v>
      </c>
      <c r="AS24" s="92">
        <v>-2</v>
      </c>
      <c r="AT24" s="156">
        <v>0.23</v>
      </c>
      <c r="AU24" s="162">
        <v>71.4</v>
      </c>
      <c r="AV24" s="177">
        <v>88.37209302325581</v>
      </c>
      <c r="AW24" s="182">
        <v>15.312947921643573</v>
      </c>
      <c r="AX24" s="35"/>
      <c r="AY24" s="261">
        <v>8</v>
      </c>
      <c r="AZ24" s="261" t="s">
        <v>145</v>
      </c>
      <c r="BA24" s="16"/>
      <c r="BB24" s="83">
        <v>51</v>
      </c>
      <c r="BC24" s="83">
        <v>20</v>
      </c>
    </row>
    <row r="25" spans="1:55" ht="12.75" customHeight="1">
      <c r="A25" s="14" t="s">
        <v>30</v>
      </c>
      <c r="B25" s="58">
        <v>-3.0999999999999996</v>
      </c>
      <c r="C25" s="71">
        <v>22.55</v>
      </c>
      <c r="D25" s="58">
        <v>146.47887323943664</v>
      </c>
      <c r="E25" s="63">
        <v>0</v>
      </c>
      <c r="F25" s="60">
        <v>6.112</v>
      </c>
      <c r="G25" s="60">
        <v>15</v>
      </c>
      <c r="H25" s="58">
        <v>773.1679999999999</v>
      </c>
      <c r="I25" s="60">
        <v>51.952</v>
      </c>
      <c r="J25" s="56">
        <f>'[1]9 готов'!$DB30+'[1]9 готов'!$DC30</f>
        <v>33.616</v>
      </c>
      <c r="K25" s="58">
        <v>55.008</v>
      </c>
      <c r="L25" s="47">
        <v>61.12</v>
      </c>
      <c r="M25" s="58">
        <v>125.29599999999998</v>
      </c>
      <c r="N25" s="47">
        <v>33.616</v>
      </c>
      <c r="O25" s="62">
        <v>111.00963135171038</v>
      </c>
      <c r="P25" s="47">
        <v>27.752407837927596</v>
      </c>
      <c r="Q25" s="56">
        <f>'[1]9 готов'!$EB30+'[1]9 готов'!$EC30</f>
        <v>5.5504815675855195</v>
      </c>
      <c r="R25" s="60">
        <v>83.25722351378279</v>
      </c>
      <c r="S25" s="15"/>
      <c r="T25" s="82">
        <v>24</v>
      </c>
      <c r="U25" s="109" t="s">
        <v>117</v>
      </c>
      <c r="V25" s="28"/>
      <c r="W25" s="51">
        <v>103.39047619047619</v>
      </c>
      <c r="X25" s="111">
        <v>95.83056332148168</v>
      </c>
      <c r="Y25" s="53">
        <v>99.90115321252058</v>
      </c>
      <c r="Z25" s="53">
        <v>96.09594318465162</v>
      </c>
      <c r="AA25" s="119">
        <v>123.88</v>
      </c>
      <c r="AB25" s="54">
        <v>98.89</v>
      </c>
      <c r="AC25" s="127">
        <v>99.97088181511117</v>
      </c>
      <c r="AD25" s="126">
        <v>99.6700220302274</v>
      </c>
      <c r="AE25" s="153">
        <v>138.29</v>
      </c>
      <c r="AF25" s="155">
        <v>70.84</v>
      </c>
      <c r="AG25" s="155">
        <v>40.55</v>
      </c>
      <c r="AH25" s="91">
        <v>11</v>
      </c>
      <c r="AI25" s="212" t="s">
        <v>155</v>
      </c>
      <c r="AJ25" s="16"/>
      <c r="AK25" s="134">
        <v>221.44</v>
      </c>
      <c r="AL25" s="215">
        <v>7.93</v>
      </c>
      <c r="AM25" s="232">
        <v>-3</v>
      </c>
      <c r="AN25" s="145">
        <v>59.9</v>
      </c>
      <c r="AO25" s="167">
        <v>32.5</v>
      </c>
      <c r="AP25" s="239">
        <v>86</v>
      </c>
      <c r="AQ25" s="253">
        <v>93.8</v>
      </c>
      <c r="AR25" s="248">
        <v>15.71</v>
      </c>
      <c r="AS25" s="92">
        <v>-1</v>
      </c>
      <c r="AT25" s="95">
        <v>0</v>
      </c>
      <c r="AU25" s="163">
        <v>72.4</v>
      </c>
      <c r="AV25" s="178">
        <v>79.54545454545455</v>
      </c>
      <c r="AW25" s="181">
        <v>10.007942811755361</v>
      </c>
      <c r="AX25" s="36"/>
      <c r="AY25" s="259">
        <v>13</v>
      </c>
      <c r="AZ25" s="61">
        <v>23</v>
      </c>
      <c r="BA25" s="16"/>
      <c r="BB25" s="83">
        <v>48</v>
      </c>
      <c r="BC25" s="83">
        <v>21</v>
      </c>
    </row>
    <row r="26" spans="1:55" ht="12.75">
      <c r="A26" s="14" t="s">
        <v>31</v>
      </c>
      <c r="B26" s="47">
        <v>-1</v>
      </c>
      <c r="C26" s="71">
        <v>25.64</v>
      </c>
      <c r="D26" s="47">
        <v>62.11180124223602</v>
      </c>
      <c r="E26" s="63">
        <v>0</v>
      </c>
      <c r="F26" s="58">
        <v>8.822461974990926</v>
      </c>
      <c r="G26" s="47">
        <v>14.1</v>
      </c>
      <c r="H26" s="47">
        <v>577.8712593619058</v>
      </c>
      <c r="I26" s="47">
        <v>30.878616912468242</v>
      </c>
      <c r="J26" s="62">
        <f>'[1]9 готов'!$DB31+'[1]9 готов'!$DC31</f>
        <v>44.11230987495463</v>
      </c>
      <c r="K26" s="58">
        <v>52.934771849945555</v>
      </c>
      <c r="L26" s="60">
        <v>74.99092678742288</v>
      </c>
      <c r="M26" s="58">
        <v>233.79524233725957</v>
      </c>
      <c r="N26" s="58">
        <v>66.16846481243195</v>
      </c>
      <c r="O26" s="47">
        <v>181.63704290727952</v>
      </c>
      <c r="P26" s="47">
        <v>15.136420242273296</v>
      </c>
      <c r="Q26" s="58">
        <f>'[1]9 готов'!$EB31+'[1]9 готов'!$EC31</f>
        <v>37.841050605683236</v>
      </c>
      <c r="R26" s="58">
        <v>98.38673157477639</v>
      </c>
      <c r="S26" s="15"/>
      <c r="T26" s="82">
        <v>18</v>
      </c>
      <c r="U26" s="109" t="s">
        <v>119</v>
      </c>
      <c r="V26" s="28"/>
      <c r="W26" s="50">
        <v>105.66181368350938</v>
      </c>
      <c r="X26" s="110">
        <v>95.55115824349876</v>
      </c>
      <c r="Y26" s="53">
        <v>99.40091061586389</v>
      </c>
      <c r="Z26" s="53">
        <v>95.7504580869132</v>
      </c>
      <c r="AA26" s="119">
        <v>111.79</v>
      </c>
      <c r="AB26" s="125">
        <v>95.5</v>
      </c>
      <c r="AC26" s="125">
        <v>96.67909265891869</v>
      </c>
      <c r="AD26" s="125">
        <v>96.57097324773973</v>
      </c>
      <c r="AE26" s="151">
        <v>144.66</v>
      </c>
      <c r="AF26" s="151">
        <v>78.08</v>
      </c>
      <c r="AG26" s="153">
        <v>46.79</v>
      </c>
      <c r="AH26" s="91">
        <v>12</v>
      </c>
      <c r="AI26" s="212" t="s">
        <v>154</v>
      </c>
      <c r="AJ26" s="16"/>
      <c r="AK26" s="138">
        <v>251.82</v>
      </c>
      <c r="AL26" s="215">
        <v>7.89</v>
      </c>
      <c r="AM26" s="232">
        <v>-5</v>
      </c>
      <c r="AN26" s="145">
        <v>61.5</v>
      </c>
      <c r="AO26" s="170">
        <v>36.17</v>
      </c>
      <c r="AP26" s="239">
        <v>83</v>
      </c>
      <c r="AQ26" s="249">
        <v>78.3</v>
      </c>
      <c r="AR26" s="246">
        <v>28.07</v>
      </c>
      <c r="AS26" s="92">
        <v>-2</v>
      </c>
      <c r="AT26" s="95">
        <v>0</v>
      </c>
      <c r="AU26" s="160">
        <v>68.9</v>
      </c>
      <c r="AV26" s="174">
        <v>91.11111111111111</v>
      </c>
      <c r="AW26" s="183">
        <v>17.409826753763134</v>
      </c>
      <c r="AX26" s="36"/>
      <c r="AY26" s="259">
        <v>17</v>
      </c>
      <c r="AZ26" s="259" t="s">
        <v>141</v>
      </c>
      <c r="BA26" s="16"/>
      <c r="BB26" s="83">
        <v>47</v>
      </c>
      <c r="BC26" s="67">
        <v>22</v>
      </c>
    </row>
    <row r="27" spans="1:55" ht="12.75" customHeight="1">
      <c r="A27" s="14" t="s">
        <v>24</v>
      </c>
      <c r="B27" s="47">
        <v>-1.200000000000001</v>
      </c>
      <c r="C27" s="71">
        <v>27.04</v>
      </c>
      <c r="D27" s="60">
        <v>79.06802657434268</v>
      </c>
      <c r="E27" s="63">
        <v>0</v>
      </c>
      <c r="F27" s="60">
        <v>5.724631697418441</v>
      </c>
      <c r="G27" s="47">
        <v>14.3</v>
      </c>
      <c r="H27" s="58">
        <v>892.2247402690741</v>
      </c>
      <c r="I27" s="60">
        <v>56.428512445981774</v>
      </c>
      <c r="J27" s="58">
        <f>'[1]9 готов'!$DB24+'[1]9 готов'!$DC24</f>
        <v>87.50508451768188</v>
      </c>
      <c r="K27" s="56">
        <v>8.178045282026345</v>
      </c>
      <c r="L27" s="60">
        <v>71.96679848183183</v>
      </c>
      <c r="M27" s="56">
        <v>9.813654338431613</v>
      </c>
      <c r="N27" s="62">
        <v>14.72048150764742</v>
      </c>
      <c r="O27" s="58">
        <v>212.75222666696138</v>
      </c>
      <c r="P27" s="47">
        <v>26.594028333370172</v>
      </c>
      <c r="Q27" s="58">
        <f>'[1]9 готов'!$EB24+'[1]9 готов'!$EC24</f>
        <v>26.59402833337017</v>
      </c>
      <c r="R27" s="58">
        <v>118.1956814816452</v>
      </c>
      <c r="S27" s="15"/>
      <c r="T27" s="82">
        <v>21</v>
      </c>
      <c r="U27" s="108">
        <v>23</v>
      </c>
      <c r="V27" s="28"/>
      <c r="W27" s="111">
        <v>107.1</v>
      </c>
      <c r="X27" s="118">
        <v>99.9935233260629</v>
      </c>
      <c r="Y27" s="53">
        <v>98.32272990167728</v>
      </c>
      <c r="Z27" s="121">
        <v>97.13801946273676</v>
      </c>
      <c r="AA27" s="119">
        <v>118.95</v>
      </c>
      <c r="AB27" s="124">
        <v>93.54</v>
      </c>
      <c r="AC27" s="54">
        <v>102.87801498834939</v>
      </c>
      <c r="AD27" s="53">
        <v>102.72522611283162</v>
      </c>
      <c r="AE27" s="154">
        <v>126.64</v>
      </c>
      <c r="AF27" s="153">
        <v>73.34</v>
      </c>
      <c r="AG27" s="154">
        <v>42.71</v>
      </c>
      <c r="AH27" s="91">
        <v>9</v>
      </c>
      <c r="AI27" s="212" t="s">
        <v>156</v>
      </c>
      <c r="AJ27" s="16"/>
      <c r="AK27" s="138">
        <v>256.5</v>
      </c>
      <c r="AL27" s="217">
        <v>7.5</v>
      </c>
      <c r="AM27" s="232">
        <v>-1</v>
      </c>
      <c r="AN27" s="147">
        <v>90.9</v>
      </c>
      <c r="AO27" s="168">
        <v>43</v>
      </c>
      <c r="AP27" s="242">
        <v>58</v>
      </c>
      <c r="AQ27" s="249">
        <v>79.1</v>
      </c>
      <c r="AR27" s="244">
        <v>26.69</v>
      </c>
      <c r="AS27" s="92">
        <v>-2</v>
      </c>
      <c r="AT27" s="156">
        <v>0.06</v>
      </c>
      <c r="AU27" s="158">
        <v>76.4</v>
      </c>
      <c r="AV27" s="179">
        <v>30.833333333333336</v>
      </c>
      <c r="AW27" s="183">
        <v>16</v>
      </c>
      <c r="AX27" s="36"/>
      <c r="AY27" s="259">
        <v>16</v>
      </c>
      <c r="AZ27" s="259" t="s">
        <v>132</v>
      </c>
      <c r="BA27" s="16"/>
      <c r="BB27" s="83">
        <v>46</v>
      </c>
      <c r="BC27" s="67">
        <v>23</v>
      </c>
    </row>
    <row r="28" spans="1:55" ht="14.25" customHeight="1">
      <c r="A28" s="17" t="s">
        <v>33</v>
      </c>
      <c r="B28" s="58">
        <v>-3.3999999999999986</v>
      </c>
      <c r="C28" s="71">
        <v>22.37</v>
      </c>
      <c r="D28" s="58">
        <v>139.78494623655916</v>
      </c>
      <c r="E28" s="63">
        <v>0</v>
      </c>
      <c r="F28" s="56">
        <v>0</v>
      </c>
      <c r="G28" s="47">
        <v>14.7</v>
      </c>
      <c r="H28" s="47">
        <v>626.8500169172023</v>
      </c>
      <c r="I28" s="47">
        <v>45.23659915897337</v>
      </c>
      <c r="J28" s="47">
        <f>'[1]9 готов'!$DB33+'[1]9 готов'!$DC33</f>
        <v>51.698970467398134</v>
      </c>
      <c r="K28" s="47">
        <v>32.311856542123834</v>
      </c>
      <c r="L28" s="56">
        <v>19.3871139252743</v>
      </c>
      <c r="M28" s="58">
        <v>290.80670887911447</v>
      </c>
      <c r="N28" s="62">
        <v>12.924742616849533</v>
      </c>
      <c r="O28" s="62">
        <v>110.87256979636967</v>
      </c>
      <c r="P28" s="58">
        <v>36.95752326545656</v>
      </c>
      <c r="Q28" s="58">
        <f>'[1]9 готов'!$EB33+'[1]9 готов'!$EC33</f>
        <v>36.95752326545656</v>
      </c>
      <c r="R28" s="47">
        <v>61.59587210909426</v>
      </c>
      <c r="S28" s="15"/>
      <c r="T28" s="82">
        <v>28</v>
      </c>
      <c r="U28" s="108">
        <v>13</v>
      </c>
      <c r="V28" s="28"/>
      <c r="W28" s="110">
        <v>114.72868217054264</v>
      </c>
      <c r="X28" s="50">
        <v>103.236727199349</v>
      </c>
      <c r="Y28" s="120">
        <v>96.09097370291401</v>
      </c>
      <c r="Z28" s="53">
        <v>96.922103836843</v>
      </c>
      <c r="AA28" s="119">
        <v>128.03</v>
      </c>
      <c r="AB28" s="125">
        <v>96.61</v>
      </c>
      <c r="AC28" s="125">
        <v>96.01297074213281</v>
      </c>
      <c r="AD28" s="125">
        <v>96.45144304013482</v>
      </c>
      <c r="AE28" s="155">
        <v>123.84</v>
      </c>
      <c r="AF28" s="155">
        <v>70.62</v>
      </c>
      <c r="AG28" s="154">
        <v>40.96</v>
      </c>
      <c r="AH28" s="92">
        <v>0</v>
      </c>
      <c r="AI28" s="206" t="s">
        <v>135</v>
      </c>
      <c r="AJ28" s="16"/>
      <c r="AK28" s="136">
        <v>245.03</v>
      </c>
      <c r="AL28" s="139">
        <v>8.06</v>
      </c>
      <c r="AM28" s="232">
        <v>-2</v>
      </c>
      <c r="AN28" s="146">
        <v>70.9</v>
      </c>
      <c r="AO28" s="165">
        <v>27.5</v>
      </c>
      <c r="AP28" s="239">
        <v>87</v>
      </c>
      <c r="AQ28" s="250">
        <v>71.3</v>
      </c>
      <c r="AR28" s="244">
        <v>24.14</v>
      </c>
      <c r="AS28" s="92">
        <v>-4</v>
      </c>
      <c r="AT28" s="95">
        <v>0</v>
      </c>
      <c r="AU28" s="161">
        <v>60.9</v>
      </c>
      <c r="AV28" s="172">
        <v>97.6</v>
      </c>
      <c r="AW28" s="183">
        <v>18.31726555652936</v>
      </c>
      <c r="AX28" s="36"/>
      <c r="AY28" s="259">
        <v>16</v>
      </c>
      <c r="AZ28" s="259" t="s">
        <v>132</v>
      </c>
      <c r="BA28" s="16"/>
      <c r="BB28" s="83">
        <v>44</v>
      </c>
      <c r="BC28" s="67">
        <v>24</v>
      </c>
    </row>
    <row r="29" spans="1:55" ht="12.75">
      <c r="A29" s="14" t="s">
        <v>7</v>
      </c>
      <c r="B29" s="60">
        <v>-2.8000000000000007</v>
      </c>
      <c r="C29" s="71">
        <v>27.4</v>
      </c>
      <c r="D29" s="58">
        <v>161.39044072004967</v>
      </c>
      <c r="E29" s="63">
        <v>0</v>
      </c>
      <c r="F29" s="58">
        <v>11.146775605485848</v>
      </c>
      <c r="G29" s="60">
        <v>15.3</v>
      </c>
      <c r="H29" s="58">
        <v>772.8431086470188</v>
      </c>
      <c r="I29" s="47">
        <v>22.293551210971696</v>
      </c>
      <c r="J29" s="60">
        <f>'[1]9 готов'!$DB5+'[1]9 готов'!$DC5</f>
        <v>70.59624550141038</v>
      </c>
      <c r="K29" s="60">
        <v>40.87151055344811</v>
      </c>
      <c r="L29" s="58">
        <v>81.74302110689622</v>
      </c>
      <c r="M29" s="47">
        <v>81.74302110689622</v>
      </c>
      <c r="N29" s="58">
        <v>59.449469895924516</v>
      </c>
      <c r="O29" s="58">
        <v>248.97579143389197</v>
      </c>
      <c r="P29" s="47">
        <v>27.663976825987998</v>
      </c>
      <c r="Q29" s="47">
        <f>'[1]9 готов'!$EB5+'[1]9 готов'!$EC5</f>
        <v>20.747982619490998</v>
      </c>
      <c r="R29" s="56">
        <v>41.495965238981995</v>
      </c>
      <c r="S29" s="15"/>
      <c r="T29" s="82">
        <v>12</v>
      </c>
      <c r="U29" s="109" t="s">
        <v>122</v>
      </c>
      <c r="V29" s="28"/>
      <c r="W29" s="110">
        <v>112.23812990374505</v>
      </c>
      <c r="X29" s="116">
        <v>96.68308490210484</v>
      </c>
      <c r="Y29" s="122">
        <v>100.618856934838</v>
      </c>
      <c r="Z29" s="53">
        <v>96.09586270943208</v>
      </c>
      <c r="AA29" s="119">
        <v>140.14</v>
      </c>
      <c r="AB29" s="54">
        <v>103.68</v>
      </c>
      <c r="AC29" s="127">
        <v>100.1085603834035</v>
      </c>
      <c r="AD29" s="126">
        <v>99.7941485903817</v>
      </c>
      <c r="AE29" s="153">
        <v>139.49</v>
      </c>
      <c r="AF29" s="154">
        <v>72.27</v>
      </c>
      <c r="AG29" s="151">
        <v>48.08</v>
      </c>
      <c r="AH29" s="93">
        <v>15</v>
      </c>
      <c r="AI29" s="213" t="s">
        <v>129</v>
      </c>
      <c r="AJ29" s="16"/>
      <c r="AK29" s="137">
        <v>258.71</v>
      </c>
      <c r="AL29" s="135">
        <v>9.42</v>
      </c>
      <c r="AM29" s="232">
        <v>-2</v>
      </c>
      <c r="AN29" s="147">
        <v>79.6</v>
      </c>
      <c r="AO29" s="165">
        <v>19.4</v>
      </c>
      <c r="AP29" s="239">
        <v>83</v>
      </c>
      <c r="AQ29" s="249">
        <v>84.9</v>
      </c>
      <c r="AR29" s="244">
        <v>24.56</v>
      </c>
      <c r="AS29" s="92">
        <v>-2</v>
      </c>
      <c r="AT29" s="95">
        <v>0</v>
      </c>
      <c r="AU29" s="160">
        <v>65.9</v>
      </c>
      <c r="AV29" s="175">
        <v>91.11111111111111</v>
      </c>
      <c r="AW29" s="181">
        <v>6.471631205673759</v>
      </c>
      <c r="AX29" s="35"/>
      <c r="AY29" s="259">
        <v>15</v>
      </c>
      <c r="AZ29" s="259" t="s">
        <v>142</v>
      </c>
      <c r="BA29" s="16"/>
      <c r="BB29" s="83">
        <v>42</v>
      </c>
      <c r="BC29" s="67">
        <v>25</v>
      </c>
    </row>
    <row r="30" spans="1:55" ht="12.75">
      <c r="A30" s="17" t="s">
        <v>44</v>
      </c>
      <c r="B30" s="58">
        <v>-3.799999999999999</v>
      </c>
      <c r="C30" s="71">
        <v>27.13</v>
      </c>
      <c r="D30" s="58">
        <v>106.951871657754</v>
      </c>
      <c r="E30" s="63">
        <v>0</v>
      </c>
      <c r="F30" s="60">
        <v>6.76191680364142</v>
      </c>
      <c r="G30" s="58">
        <v>16.2</v>
      </c>
      <c r="H30" s="60">
        <v>737.0489315969149</v>
      </c>
      <c r="I30" s="47">
        <v>42.26198002275888</v>
      </c>
      <c r="J30" s="47">
        <f>'[1]9 готов'!$DB46+'[1]9 готов'!$DC46</f>
        <v>50.71437602731065</v>
      </c>
      <c r="K30" s="58">
        <v>50.71437602731066</v>
      </c>
      <c r="L30" s="47">
        <v>62.547730433683135</v>
      </c>
      <c r="M30" s="58">
        <v>223.14325452016686</v>
      </c>
      <c r="N30" s="60">
        <v>38.88102162093817</v>
      </c>
      <c r="O30" s="58">
        <v>214.70163842859802</v>
      </c>
      <c r="P30" s="60">
        <v>28.004561534164957</v>
      </c>
      <c r="Q30" s="58">
        <f>'[1]9 готов'!$EB46+'[1]9 готов'!$EC46</f>
        <v>28.00456153416496</v>
      </c>
      <c r="R30" s="47">
        <v>77.79044870601378</v>
      </c>
      <c r="S30" s="15"/>
      <c r="T30" s="79">
        <v>11</v>
      </c>
      <c r="U30" s="106" t="s">
        <v>123</v>
      </c>
      <c r="V30" s="28"/>
      <c r="W30" s="110">
        <v>111.6628800173104</v>
      </c>
      <c r="X30" s="50">
        <v>99.71063558417062</v>
      </c>
      <c r="Y30" s="53">
        <v>99.47048440870759</v>
      </c>
      <c r="Z30" s="53">
        <v>95.8083916573306</v>
      </c>
      <c r="AA30" s="119">
        <v>126.92</v>
      </c>
      <c r="AB30" s="54">
        <v>97.21</v>
      </c>
      <c r="AC30" s="54">
        <v>97.07472413537732</v>
      </c>
      <c r="AD30" s="54">
        <v>97.09711289188114</v>
      </c>
      <c r="AE30" s="153">
        <v>137.75</v>
      </c>
      <c r="AF30" s="155">
        <v>70.74</v>
      </c>
      <c r="AG30" s="152">
        <v>51.53</v>
      </c>
      <c r="AH30" s="91">
        <v>13</v>
      </c>
      <c r="AI30" s="212" t="s">
        <v>152</v>
      </c>
      <c r="AJ30" s="16"/>
      <c r="AK30" s="138">
        <v>265.66</v>
      </c>
      <c r="AL30" s="217">
        <v>7.51</v>
      </c>
      <c r="AM30" s="232">
        <v>-4</v>
      </c>
      <c r="AN30" s="147">
        <v>85.3</v>
      </c>
      <c r="AO30" s="169">
        <v>38</v>
      </c>
      <c r="AP30" s="240">
        <v>80</v>
      </c>
      <c r="AQ30" s="253">
        <v>93.3</v>
      </c>
      <c r="AR30" s="246">
        <v>28.88</v>
      </c>
      <c r="AS30" s="92">
        <v>-3</v>
      </c>
      <c r="AT30" s="95">
        <v>0</v>
      </c>
      <c r="AU30" s="158">
        <v>74</v>
      </c>
      <c r="AV30" s="178">
        <v>75.71428571428571</v>
      </c>
      <c r="AW30" s="183">
        <v>16.334467671366067</v>
      </c>
      <c r="AX30" s="36"/>
      <c r="AY30" s="259">
        <v>16</v>
      </c>
      <c r="AZ30" s="259" t="s">
        <v>132</v>
      </c>
      <c r="BA30" s="16"/>
      <c r="BB30" s="83">
        <v>40</v>
      </c>
      <c r="BC30" s="67">
        <v>26</v>
      </c>
    </row>
    <row r="31" spans="1:55" ht="12.75">
      <c r="A31" s="14" t="s">
        <v>16</v>
      </c>
      <c r="B31" s="60">
        <v>-1.700000000000001</v>
      </c>
      <c r="C31" s="70">
        <v>29.17</v>
      </c>
      <c r="D31" s="58">
        <v>212.41830065359477</v>
      </c>
      <c r="E31" s="63">
        <v>0</v>
      </c>
      <c r="F31" s="47">
        <v>3.7552487817208977</v>
      </c>
      <c r="G31" s="47">
        <v>13.8</v>
      </c>
      <c r="H31" s="47">
        <v>612.1055514205063</v>
      </c>
      <c r="I31" s="47">
        <v>22.53149269032539</v>
      </c>
      <c r="J31" s="47">
        <f>'[1]9 готов'!$DB15+'[1]9 готов'!$DC15</f>
        <v>60.08398050753438</v>
      </c>
      <c r="K31" s="58">
        <v>150.20995126883594</v>
      </c>
      <c r="L31" s="58">
        <v>101.39171710646426</v>
      </c>
      <c r="M31" s="56">
        <v>3.7552487817208977</v>
      </c>
      <c r="N31" s="47">
        <v>22.53149269032539</v>
      </c>
      <c r="O31" s="58">
        <v>205.93520562714997</v>
      </c>
      <c r="P31" s="47">
        <v>20.593520562714996</v>
      </c>
      <c r="Q31" s="58">
        <f>'[1]9 готов'!$EB15+'[1]9 готов'!$EC15</f>
        <v>41.187041125429985</v>
      </c>
      <c r="R31" s="58">
        <v>144.15464393900496</v>
      </c>
      <c r="S31" s="15"/>
      <c r="T31" s="82">
        <v>14</v>
      </c>
      <c r="U31" s="109" t="s">
        <v>121</v>
      </c>
      <c r="V31" s="28"/>
      <c r="W31" s="116">
        <v>107.15151515151516</v>
      </c>
      <c r="X31" s="112">
        <v>100.78200375200173</v>
      </c>
      <c r="Y31" s="53">
        <v>103.37078651685394</v>
      </c>
      <c r="Z31" s="121">
        <v>98.56143182198883</v>
      </c>
      <c r="AA31" s="119">
        <v>127.38</v>
      </c>
      <c r="AB31" s="125">
        <v>104.41</v>
      </c>
      <c r="AC31" s="124">
        <v>93.1680534329541</v>
      </c>
      <c r="AD31" s="124">
        <v>93.09682038663797</v>
      </c>
      <c r="AE31" s="153">
        <v>136.39</v>
      </c>
      <c r="AF31" s="155">
        <v>69.67</v>
      </c>
      <c r="AG31" s="153">
        <v>46.89</v>
      </c>
      <c r="AH31" s="94">
        <v>6</v>
      </c>
      <c r="AI31" s="208">
        <v>35</v>
      </c>
      <c r="AJ31" s="16"/>
      <c r="AK31" s="138">
        <v>251.37</v>
      </c>
      <c r="AL31" s="139">
        <v>8.08</v>
      </c>
      <c r="AM31" s="232">
        <v>-4</v>
      </c>
      <c r="AN31" s="145">
        <v>54.4</v>
      </c>
      <c r="AO31" s="169">
        <v>41</v>
      </c>
      <c r="AP31" s="243">
        <v>99</v>
      </c>
      <c r="AQ31" s="253">
        <v>98.7</v>
      </c>
      <c r="AR31" s="246">
        <v>28.81</v>
      </c>
      <c r="AS31" s="92">
        <v>-2</v>
      </c>
      <c r="AT31" s="95">
        <v>0</v>
      </c>
      <c r="AU31" s="158">
        <v>76.3</v>
      </c>
      <c r="AV31" s="172">
        <v>96.9</v>
      </c>
      <c r="AW31" s="185">
        <v>28.26923076923077</v>
      </c>
      <c r="AX31" s="36"/>
      <c r="AY31" s="259">
        <v>18</v>
      </c>
      <c r="AZ31" s="259" t="s">
        <v>129</v>
      </c>
      <c r="BA31" s="16"/>
      <c r="BB31" s="83">
        <v>38</v>
      </c>
      <c r="BC31" s="67">
        <v>27</v>
      </c>
    </row>
    <row r="32" spans="1:55" ht="12.75">
      <c r="A32" s="14" t="s">
        <v>29</v>
      </c>
      <c r="B32" s="58">
        <v>-3.1999999999999993</v>
      </c>
      <c r="C32" s="71">
        <v>22.27</v>
      </c>
      <c r="D32" s="58">
        <v>100.80449743142388</v>
      </c>
      <c r="E32" s="63">
        <v>0</v>
      </c>
      <c r="F32" s="60">
        <v>6.277290013615662</v>
      </c>
      <c r="G32" s="58">
        <v>15.6</v>
      </c>
      <c r="H32" s="58">
        <v>814.4783792666323</v>
      </c>
      <c r="I32" s="58">
        <v>64.34222263956055</v>
      </c>
      <c r="J32" s="58">
        <f>'[1]9 готов'!$DB29+'[1]9 готов'!$DC29</f>
        <v>94.15935020423494</v>
      </c>
      <c r="K32" s="47">
        <v>29.8171275646744</v>
      </c>
      <c r="L32" s="58">
        <v>105.14460772806234</v>
      </c>
      <c r="M32" s="56">
        <v>7.846612517019579</v>
      </c>
      <c r="N32" s="60">
        <v>39.23306258509789</v>
      </c>
      <c r="O32" s="58">
        <v>206.9053494499979</v>
      </c>
      <c r="P32" s="58">
        <v>33.55221882972939</v>
      </c>
      <c r="Q32" s="47">
        <f>'[1]9 готов'!$EB29+'[1]9 готов'!$EC29</f>
        <v>19.572127650675476</v>
      </c>
      <c r="R32" s="60">
        <v>83.88054707432347</v>
      </c>
      <c r="S32" s="15"/>
      <c r="T32" s="82">
        <v>12</v>
      </c>
      <c r="U32" s="109" t="s">
        <v>122</v>
      </c>
      <c r="V32" s="28"/>
      <c r="W32" s="110">
        <v>116.1850541993732</v>
      </c>
      <c r="X32" s="112">
        <v>99.96003981158317</v>
      </c>
      <c r="Y32" s="119">
        <v>95.6216739235607</v>
      </c>
      <c r="Z32" s="119">
        <v>87.8870644997908</v>
      </c>
      <c r="AA32" s="119">
        <v>113.34</v>
      </c>
      <c r="AB32" s="54">
        <v>97.24</v>
      </c>
      <c r="AC32" s="126">
        <v>101.59510878846876</v>
      </c>
      <c r="AD32" s="126">
        <v>101.36336674473665</v>
      </c>
      <c r="AE32" s="151">
        <v>140.87</v>
      </c>
      <c r="AF32" s="153">
        <v>74.17</v>
      </c>
      <c r="AG32" s="151">
        <v>48.75</v>
      </c>
      <c r="AH32" s="91">
        <v>13</v>
      </c>
      <c r="AI32" s="212" t="s">
        <v>152</v>
      </c>
      <c r="AJ32" s="16"/>
      <c r="AK32" s="136">
        <v>250.47</v>
      </c>
      <c r="AL32" s="215">
        <v>7.61</v>
      </c>
      <c r="AM32" s="232">
        <v>-4</v>
      </c>
      <c r="AN32" s="147">
        <v>90.6</v>
      </c>
      <c r="AO32" s="165">
        <v>27.38</v>
      </c>
      <c r="AP32" s="243">
        <v>95</v>
      </c>
      <c r="AQ32" s="249">
        <v>78.5</v>
      </c>
      <c r="AR32" s="244">
        <v>24.52</v>
      </c>
      <c r="AS32" s="92">
        <v>-4</v>
      </c>
      <c r="AT32" s="156">
        <v>0.23</v>
      </c>
      <c r="AU32" s="163">
        <v>72</v>
      </c>
      <c r="AV32" s="176">
        <v>83.33333333333334</v>
      </c>
      <c r="AW32" s="183">
        <v>17.587336244541486</v>
      </c>
      <c r="AX32" s="36"/>
      <c r="AY32" s="259">
        <v>11</v>
      </c>
      <c r="AZ32" s="61">
        <v>29</v>
      </c>
      <c r="BA32" s="16"/>
      <c r="BB32" s="83">
        <v>36</v>
      </c>
      <c r="BC32" s="67">
        <v>28</v>
      </c>
    </row>
    <row r="33" spans="1:55" ht="12" customHeight="1">
      <c r="A33" s="14" t="s">
        <v>14</v>
      </c>
      <c r="B33" s="58">
        <v>-7.100000000000001</v>
      </c>
      <c r="C33" s="70">
        <v>29.17</v>
      </c>
      <c r="D33" s="58">
        <v>110.07620660457239</v>
      </c>
      <c r="E33" s="63">
        <v>0</v>
      </c>
      <c r="F33" s="56">
        <v>0</v>
      </c>
      <c r="G33" s="58">
        <v>17.3</v>
      </c>
      <c r="H33" s="58">
        <v>840.0879673264216</v>
      </c>
      <c r="I33" s="47">
        <v>45.23550593296116</v>
      </c>
      <c r="J33" s="47">
        <f>'[1]9 готов'!$DB12+'[1]9 готов'!$DC12</f>
        <v>51.69772106624132</v>
      </c>
      <c r="K33" s="47">
        <v>38.77329079968099</v>
      </c>
      <c r="L33" s="47">
        <v>58.159936199521496</v>
      </c>
      <c r="M33" s="58">
        <v>174.4798085985645</v>
      </c>
      <c r="N33" s="58">
        <v>45.23550593296116</v>
      </c>
      <c r="O33" s="62">
        <v>132.13836477987422</v>
      </c>
      <c r="P33" s="58">
        <v>36.0377358490566</v>
      </c>
      <c r="Q33" s="56">
        <f>'[1]9 готов'!$EB20+'[1]9 готов'!$EC20</f>
        <v>15.63255125107179</v>
      </c>
      <c r="R33" s="58">
        <v>96.1006289308176</v>
      </c>
      <c r="S33" s="15"/>
      <c r="T33" s="82">
        <v>16</v>
      </c>
      <c r="U33" s="109" t="s">
        <v>120</v>
      </c>
      <c r="V33" s="28"/>
      <c r="W33" s="112">
        <v>101.35877421220005</v>
      </c>
      <c r="X33" s="116">
        <v>96.73855964533789</v>
      </c>
      <c r="Y33" s="53">
        <v>101.77133655394526</v>
      </c>
      <c r="Z33" s="119">
        <v>92.62996435982325</v>
      </c>
      <c r="AA33" s="53">
        <v>93.87</v>
      </c>
      <c r="AB33" s="124">
        <v>85.91</v>
      </c>
      <c r="AC33" s="126">
        <v>100.96755833807627</v>
      </c>
      <c r="AD33" s="126">
        <v>101.25488696041755</v>
      </c>
      <c r="AE33" s="154">
        <v>129.06</v>
      </c>
      <c r="AF33" s="155">
        <v>69.46</v>
      </c>
      <c r="AG33" s="154">
        <v>41.94</v>
      </c>
      <c r="AH33" s="91">
        <v>9</v>
      </c>
      <c r="AI33" s="212" t="s">
        <v>156</v>
      </c>
      <c r="AJ33" s="16"/>
      <c r="AK33" s="134">
        <v>244.14</v>
      </c>
      <c r="AL33" s="216">
        <v>8.84</v>
      </c>
      <c r="AM33" s="232">
        <v>-4</v>
      </c>
      <c r="AN33" s="147">
        <v>89.6</v>
      </c>
      <c r="AO33" s="168">
        <v>50</v>
      </c>
      <c r="AP33" s="240">
        <v>80</v>
      </c>
      <c r="AQ33" s="250">
        <v>49.7</v>
      </c>
      <c r="AR33" s="244">
        <v>27.12</v>
      </c>
      <c r="AS33" s="92">
        <v>-1</v>
      </c>
      <c r="AT33" s="156">
        <v>0.47</v>
      </c>
      <c r="AU33" s="160">
        <v>68.1</v>
      </c>
      <c r="AV33" s="173">
        <v>97.72727272727273</v>
      </c>
      <c r="AW33" s="182">
        <v>14.918314703353396</v>
      </c>
      <c r="AX33" s="35"/>
      <c r="AY33" s="259">
        <v>10</v>
      </c>
      <c r="AZ33" s="259" t="s">
        <v>121</v>
      </c>
      <c r="BA33" s="16"/>
      <c r="BB33" s="83">
        <v>35</v>
      </c>
      <c r="BC33" s="67">
        <v>29</v>
      </c>
    </row>
    <row r="34" spans="1:55" ht="12.75">
      <c r="A34" s="14" t="s">
        <v>18</v>
      </c>
      <c r="B34" s="58">
        <v>-3.3999999999999986</v>
      </c>
      <c r="C34" s="73">
        <v>10.64</v>
      </c>
      <c r="D34" s="58">
        <v>117.81765452238533</v>
      </c>
      <c r="E34" s="63">
        <v>0</v>
      </c>
      <c r="F34" s="47">
        <v>3.024168466766944</v>
      </c>
      <c r="G34" s="58">
        <v>16.4</v>
      </c>
      <c r="H34" s="58">
        <v>907.2505400300832</v>
      </c>
      <c r="I34" s="58">
        <v>96.77339093654221</v>
      </c>
      <c r="J34" s="60">
        <f>'[1]9 готов'!$DB18+'[1]9 готов'!$DC18</f>
        <v>72.58004320240666</v>
      </c>
      <c r="K34" s="47">
        <v>33.265853134436384</v>
      </c>
      <c r="L34" s="58">
        <v>84.67671706947444</v>
      </c>
      <c r="M34" s="47">
        <v>84.67671706947444</v>
      </c>
      <c r="N34" s="47">
        <v>27.2175162009025</v>
      </c>
      <c r="O34" s="47">
        <v>185.6622114216282</v>
      </c>
      <c r="P34" s="58">
        <v>75.42527339003645</v>
      </c>
      <c r="Q34" s="62">
        <f>'[1]9 готов'!$EB18+'[1]9 готов'!$EC18</f>
        <v>17.405832320777645</v>
      </c>
      <c r="R34" s="62">
        <v>58.01944106925881</v>
      </c>
      <c r="S34" s="15"/>
      <c r="T34" s="82">
        <v>17</v>
      </c>
      <c r="U34" s="108">
        <v>26</v>
      </c>
      <c r="V34" s="28"/>
      <c r="W34" s="110">
        <v>120.08948545861298</v>
      </c>
      <c r="X34" s="50">
        <v>99.30710281795061</v>
      </c>
      <c r="Y34" s="119">
        <v>95.85070478459401</v>
      </c>
      <c r="Z34" s="119">
        <v>90.30015049431422</v>
      </c>
      <c r="AA34" s="119">
        <v>109.16</v>
      </c>
      <c r="AB34" s="125">
        <v>96.76</v>
      </c>
      <c r="AC34" s="125">
        <v>95.99107578609775</v>
      </c>
      <c r="AD34" s="124">
        <v>95.81334238208296</v>
      </c>
      <c r="AE34" s="154">
        <v>124.98</v>
      </c>
      <c r="AF34" s="153">
        <v>73.37</v>
      </c>
      <c r="AG34" s="151">
        <v>48.57</v>
      </c>
      <c r="AH34" s="92">
        <v>2</v>
      </c>
      <c r="AI34" s="206" t="s">
        <v>134</v>
      </c>
      <c r="AJ34" s="16"/>
      <c r="AK34" s="136">
        <v>247.68</v>
      </c>
      <c r="AL34" s="139">
        <v>8.24</v>
      </c>
      <c r="AM34" s="232">
        <v>-5</v>
      </c>
      <c r="AN34" s="147">
        <v>88.6</v>
      </c>
      <c r="AO34" s="167">
        <v>31</v>
      </c>
      <c r="AP34" s="239">
        <v>90</v>
      </c>
      <c r="AQ34" s="250">
        <v>73.9</v>
      </c>
      <c r="AR34" s="245">
        <v>21.18</v>
      </c>
      <c r="AS34" s="92">
        <v>-3</v>
      </c>
      <c r="AT34" s="95">
        <v>0</v>
      </c>
      <c r="AU34" s="162">
        <v>70.6</v>
      </c>
      <c r="AV34" s="172">
        <v>98</v>
      </c>
      <c r="AW34" s="181">
        <v>11.683563237493768</v>
      </c>
      <c r="AX34" s="36"/>
      <c r="AY34" s="259">
        <v>15</v>
      </c>
      <c r="AZ34" s="259" t="s">
        <v>142</v>
      </c>
      <c r="BA34" s="16"/>
      <c r="BB34" s="83">
        <v>34</v>
      </c>
      <c r="BC34" s="67">
        <v>30</v>
      </c>
    </row>
    <row r="35" spans="1:55" ht="14.25" customHeight="1">
      <c r="A35" s="14" t="s">
        <v>48</v>
      </c>
      <c r="B35" s="47">
        <v>-1</v>
      </c>
      <c r="C35" s="70">
        <v>28.86</v>
      </c>
      <c r="D35" s="62">
        <v>27.569630991092886</v>
      </c>
      <c r="E35" s="63">
        <v>0</v>
      </c>
      <c r="F35" s="47">
        <v>4.926035775472984</v>
      </c>
      <c r="G35" s="47">
        <v>14.4</v>
      </c>
      <c r="H35" s="47">
        <v>669.9408654643257</v>
      </c>
      <c r="I35" s="58">
        <v>73.89053663209475</v>
      </c>
      <c r="J35" s="58">
        <f>'[1]9 готов'!$DB17+'[1]9 готов'!$DC17</f>
        <v>87.43713501464546</v>
      </c>
      <c r="K35" s="62">
        <v>13.546598382550703</v>
      </c>
      <c r="L35" s="58">
        <v>135.46598382550707</v>
      </c>
      <c r="M35" s="62">
        <v>16.0096162702872</v>
      </c>
      <c r="N35" s="47">
        <v>34.482250428310884</v>
      </c>
      <c r="O35" s="47">
        <v>186.7621739271676</v>
      </c>
      <c r="P35" s="60">
        <v>30.403144592794725</v>
      </c>
      <c r="Q35" s="58">
        <f>'[1]9 готов'!$EB17+'[1]9 готов'!$EC17</f>
        <v>39.08975733359321</v>
      </c>
      <c r="R35" s="60">
        <v>84.6944742227853</v>
      </c>
      <c r="S35" s="15"/>
      <c r="T35" s="82">
        <v>22</v>
      </c>
      <c r="U35" s="109" t="s">
        <v>118</v>
      </c>
      <c r="V35" s="28"/>
      <c r="W35" s="116">
        <v>106.3805029413666</v>
      </c>
      <c r="X35" s="110">
        <v>94.2993554418042</v>
      </c>
      <c r="Y35" s="120">
        <v>96.32956982720246</v>
      </c>
      <c r="Z35" s="119">
        <v>92.76733535866998</v>
      </c>
      <c r="AA35" s="119">
        <v>129.07</v>
      </c>
      <c r="AB35" s="124">
        <v>89.7</v>
      </c>
      <c r="AC35" s="125">
        <v>96.44444444444444</v>
      </c>
      <c r="AD35" s="125">
        <v>96.5772350711923</v>
      </c>
      <c r="AE35" s="152">
        <v>159.79</v>
      </c>
      <c r="AF35" s="153">
        <v>74.25</v>
      </c>
      <c r="AG35" s="154">
        <v>41.74</v>
      </c>
      <c r="AH35" s="94">
        <v>4</v>
      </c>
      <c r="AI35" s="209" t="s">
        <v>123</v>
      </c>
      <c r="AJ35" s="16"/>
      <c r="AK35" s="134">
        <v>236.51</v>
      </c>
      <c r="AL35" s="216">
        <v>8.71</v>
      </c>
      <c r="AM35" s="232">
        <v>-1</v>
      </c>
      <c r="AN35" s="147">
        <v>84.7</v>
      </c>
      <c r="AO35" s="170">
        <v>33</v>
      </c>
      <c r="AP35" s="243">
        <v>96</v>
      </c>
      <c r="AQ35" s="250">
        <v>66.6</v>
      </c>
      <c r="AR35" s="244">
        <v>27.72</v>
      </c>
      <c r="AS35" s="92">
        <v>-3</v>
      </c>
      <c r="AT35" s="95">
        <v>0</v>
      </c>
      <c r="AU35" s="158">
        <v>75.4</v>
      </c>
      <c r="AV35" s="180">
        <v>40</v>
      </c>
      <c r="AW35" s="185">
        <v>22.078731742073387</v>
      </c>
      <c r="AX35" s="36"/>
      <c r="AY35" s="261">
        <v>6</v>
      </c>
      <c r="AZ35" s="261" t="s">
        <v>146</v>
      </c>
      <c r="BA35" s="16"/>
      <c r="BB35" s="83">
        <v>32</v>
      </c>
      <c r="BC35" s="67">
        <v>31</v>
      </c>
    </row>
    <row r="36" spans="1:55" ht="13.5" customHeight="1">
      <c r="A36" s="14" t="s">
        <v>11</v>
      </c>
      <c r="B36" s="60">
        <v>-2</v>
      </c>
      <c r="C36" s="72">
        <v>18.57</v>
      </c>
      <c r="D36" s="58">
        <v>214.7577092511013</v>
      </c>
      <c r="E36" s="63">
        <v>0</v>
      </c>
      <c r="F36" s="60">
        <v>5.140627102677971</v>
      </c>
      <c r="G36" s="60">
        <v>15.5</v>
      </c>
      <c r="H36" s="56">
        <v>411.2501682142376</v>
      </c>
      <c r="I36" s="60">
        <v>51.4062710267797</v>
      </c>
      <c r="J36" s="62">
        <f>'[1]9 готов'!$DB9+'[1]9 готов'!$DC9</f>
        <v>41.12501682142377</v>
      </c>
      <c r="K36" s="58">
        <v>107.95316915623737</v>
      </c>
      <c r="L36" s="56">
        <v>15.42188130803391</v>
      </c>
      <c r="M36" s="58">
        <v>411.2501682142376</v>
      </c>
      <c r="N36" s="60">
        <v>35.984389718745796</v>
      </c>
      <c r="O36" s="58">
        <v>203.28979196903725</v>
      </c>
      <c r="P36" s="58">
        <v>55.442670537010166</v>
      </c>
      <c r="Q36" s="47">
        <f>'[1]9 готов'!$EB9+'[1]9 готов'!$EC9</f>
        <v>18.480890179003385</v>
      </c>
      <c r="R36" s="58">
        <v>101.64489598451863</v>
      </c>
      <c r="S36" s="15"/>
      <c r="T36" s="82">
        <v>16</v>
      </c>
      <c r="U36" s="109" t="s">
        <v>120</v>
      </c>
      <c r="V36" s="28"/>
      <c r="W36" s="112">
        <v>101.54603643525357</v>
      </c>
      <c r="X36" s="110">
        <v>94.7575983190254</v>
      </c>
      <c r="Y36" s="53">
        <v>101.71927123428277</v>
      </c>
      <c r="Z36" s="122">
        <v>99.30602308975372</v>
      </c>
      <c r="AA36" s="119">
        <v>123.43</v>
      </c>
      <c r="AB36" s="125">
        <v>104.87</v>
      </c>
      <c r="AC36" s="126">
        <v>99.66440334035745</v>
      </c>
      <c r="AD36" s="126">
        <v>99.6516667365453</v>
      </c>
      <c r="AE36" s="155">
        <v>110.07</v>
      </c>
      <c r="AF36" s="155">
        <v>68.82</v>
      </c>
      <c r="AG36" s="153">
        <v>43.19</v>
      </c>
      <c r="AH36" s="91">
        <v>9</v>
      </c>
      <c r="AI36" s="212" t="s">
        <v>156</v>
      </c>
      <c r="AJ36" s="16"/>
      <c r="AK36" s="134">
        <v>225.18</v>
      </c>
      <c r="AL36" s="139">
        <v>8.39</v>
      </c>
      <c r="AM36" s="232">
        <v>-4</v>
      </c>
      <c r="AN36" s="149">
        <v>98.3</v>
      </c>
      <c r="AO36" s="165">
        <v>28</v>
      </c>
      <c r="AP36" s="242">
        <v>67</v>
      </c>
      <c r="AQ36" s="251">
        <v>75.2</v>
      </c>
      <c r="AR36" s="245">
        <v>17.95</v>
      </c>
      <c r="AS36" s="92">
        <v>-2</v>
      </c>
      <c r="AT36" s="156">
        <v>0.38</v>
      </c>
      <c r="AU36" s="158">
        <v>75</v>
      </c>
      <c r="AV36" s="172">
        <v>98.9</v>
      </c>
      <c r="AW36" s="185">
        <v>22.27421619092185</v>
      </c>
      <c r="AX36" s="36"/>
      <c r="AY36" s="261">
        <v>6</v>
      </c>
      <c r="AZ36" s="261" t="s">
        <v>146</v>
      </c>
      <c r="BA36" s="16"/>
      <c r="BB36" s="83">
        <v>31</v>
      </c>
      <c r="BC36" s="256" t="s">
        <v>136</v>
      </c>
    </row>
    <row r="37" spans="1:55" ht="12.75">
      <c r="A37" s="17" t="s">
        <v>40</v>
      </c>
      <c r="B37" s="58">
        <v>-9.299999999999999</v>
      </c>
      <c r="C37" s="71">
        <v>21.74</v>
      </c>
      <c r="D37" s="58">
        <v>102.44286840031522</v>
      </c>
      <c r="E37" s="63">
        <v>0</v>
      </c>
      <c r="F37" s="56">
        <v>0</v>
      </c>
      <c r="G37" s="58">
        <v>18.9</v>
      </c>
      <c r="H37" s="47">
        <v>589.5162671232877</v>
      </c>
      <c r="I37" s="58">
        <v>80.12842465753425</v>
      </c>
      <c r="J37" s="60">
        <f>'[1]9 готов'!$DB42+'[1]9 готов'!$DC42</f>
        <v>74.40496575342465</v>
      </c>
      <c r="K37" s="58">
        <v>51.511130136986296</v>
      </c>
      <c r="L37" s="47">
        <v>62.95804794520548</v>
      </c>
      <c r="M37" s="58">
        <v>583.7928082191781</v>
      </c>
      <c r="N37" s="58">
        <v>45.78767123287671</v>
      </c>
      <c r="O37" s="58">
        <v>226.61016949152543</v>
      </c>
      <c r="P37" s="58">
        <v>107.90960451977399</v>
      </c>
      <c r="Q37" s="47">
        <f>'[1]9 готов'!$EB42+'[1]9 готов'!$EC42</f>
        <v>21.581920903954803</v>
      </c>
      <c r="R37" s="60">
        <v>86.32768361581921</v>
      </c>
      <c r="S37" s="15"/>
      <c r="T37" s="84">
        <v>-1</v>
      </c>
      <c r="U37" s="105">
        <v>42</v>
      </c>
      <c r="V37" s="28"/>
      <c r="W37" s="50">
        <v>103.3655567490154</v>
      </c>
      <c r="X37" s="110">
        <v>95.21432935447584</v>
      </c>
      <c r="Y37" s="53">
        <v>103.50350350350351</v>
      </c>
      <c r="Z37" s="121">
        <v>98.71855620171284</v>
      </c>
      <c r="AA37" s="53">
        <v>104.84</v>
      </c>
      <c r="AB37" s="54">
        <v>98.6</v>
      </c>
      <c r="AC37" s="127">
        <v>100.04312203536007</v>
      </c>
      <c r="AD37" s="125">
        <v>96.9367552693753</v>
      </c>
      <c r="AE37" s="153">
        <v>134.39</v>
      </c>
      <c r="AF37" s="155">
        <v>70.57</v>
      </c>
      <c r="AG37" s="155">
        <v>40</v>
      </c>
      <c r="AH37" s="91">
        <v>12</v>
      </c>
      <c r="AI37" s="212" t="s">
        <v>154</v>
      </c>
      <c r="AJ37" s="16"/>
      <c r="AK37" s="138">
        <v>256.08</v>
      </c>
      <c r="AL37" s="217">
        <v>7.41</v>
      </c>
      <c r="AM37" s="232">
        <v>-3</v>
      </c>
      <c r="AN37" s="147">
        <v>77</v>
      </c>
      <c r="AO37" s="167">
        <v>32.6</v>
      </c>
      <c r="AP37" s="239">
        <v>84</v>
      </c>
      <c r="AQ37" s="249">
        <v>81.1</v>
      </c>
      <c r="AR37" s="247">
        <v>32.65</v>
      </c>
      <c r="AS37" s="92">
        <v>-2</v>
      </c>
      <c r="AT37" s="95">
        <v>0</v>
      </c>
      <c r="AU37" s="160">
        <v>68.8</v>
      </c>
      <c r="AV37" s="176">
        <v>82.22222222222221</v>
      </c>
      <c r="AW37" s="185">
        <v>40.16990291262136</v>
      </c>
      <c r="AX37" s="36"/>
      <c r="AY37" s="263">
        <v>20</v>
      </c>
      <c r="AZ37" s="263" t="s">
        <v>140</v>
      </c>
      <c r="BA37" s="16"/>
      <c r="BB37" s="83">
        <v>31</v>
      </c>
      <c r="BC37" s="256" t="s">
        <v>136</v>
      </c>
    </row>
    <row r="38" spans="1:55" ht="12.75">
      <c r="A38" s="14" t="s">
        <v>25</v>
      </c>
      <c r="B38" s="58">
        <v>-5.300000000000001</v>
      </c>
      <c r="C38" s="72">
        <v>19.15</v>
      </c>
      <c r="D38" s="58">
        <v>164.03785488958988</v>
      </c>
      <c r="E38" s="63">
        <v>0</v>
      </c>
      <c r="F38" s="56">
        <v>0</v>
      </c>
      <c r="G38" s="60">
        <v>15</v>
      </c>
      <c r="H38" s="47">
        <v>562.0402157920549</v>
      </c>
      <c r="I38" s="58">
        <v>65.57135850907308</v>
      </c>
      <c r="J38" s="58">
        <f>'[1]9 готов'!$DB25+'[1]9 готов'!$DC25</f>
        <v>93.67336929867581</v>
      </c>
      <c r="K38" s="58">
        <v>84.30603236880823</v>
      </c>
      <c r="L38" s="47">
        <v>56.20402157920549</v>
      </c>
      <c r="M38" s="58">
        <v>215.44874938695438</v>
      </c>
      <c r="N38" s="62">
        <v>18.73467385973516</v>
      </c>
      <c r="O38" s="58">
        <v>233.6784081742404</v>
      </c>
      <c r="P38" s="58">
        <v>107.85157300349556</v>
      </c>
      <c r="Q38" s="47">
        <f>'[1]9 готов'!$EB25+'[1]9 готов'!$EC25</f>
        <v>17.97526216724926</v>
      </c>
      <c r="R38" s="58">
        <v>107.85157300349556</v>
      </c>
      <c r="S38" s="15"/>
      <c r="T38" s="79">
        <v>6</v>
      </c>
      <c r="U38" s="107">
        <v>40</v>
      </c>
      <c r="V38" s="28"/>
      <c r="W38" s="110">
        <v>111.1957902377064</v>
      </c>
      <c r="X38" s="116">
        <v>96.68938474347077</v>
      </c>
      <c r="Y38" s="122">
        <v>100.04079967360262</v>
      </c>
      <c r="Z38" s="121">
        <v>98.76272227448143</v>
      </c>
      <c r="AA38" s="119">
        <v>110.3</v>
      </c>
      <c r="AB38" s="124">
        <v>92.89</v>
      </c>
      <c r="AC38" s="127">
        <v>100.203238329976</v>
      </c>
      <c r="AD38" s="124">
        <v>95.86855517099222</v>
      </c>
      <c r="AE38" s="153">
        <v>137.78</v>
      </c>
      <c r="AF38" s="153">
        <v>73.28</v>
      </c>
      <c r="AG38" s="151">
        <v>47.5</v>
      </c>
      <c r="AH38" s="91">
        <v>12</v>
      </c>
      <c r="AI38" s="212" t="s">
        <v>154</v>
      </c>
      <c r="AJ38" s="16"/>
      <c r="AK38" s="134">
        <v>208.5</v>
      </c>
      <c r="AL38" s="217">
        <v>7.03</v>
      </c>
      <c r="AM38" s="232">
        <v>-3</v>
      </c>
      <c r="AN38" s="147">
        <v>75.5</v>
      </c>
      <c r="AO38" s="170">
        <v>36</v>
      </c>
      <c r="AP38" s="242">
        <v>60</v>
      </c>
      <c r="AQ38" s="249">
        <v>78.2</v>
      </c>
      <c r="AR38" s="246">
        <v>29.63</v>
      </c>
      <c r="AS38" s="92">
        <v>-4</v>
      </c>
      <c r="AT38" s="95">
        <v>0</v>
      </c>
      <c r="AU38" s="160">
        <v>67.2</v>
      </c>
      <c r="AV38" s="172">
        <v>98.9</v>
      </c>
      <c r="AW38" s="181">
        <v>9.639564124057</v>
      </c>
      <c r="AX38" s="36"/>
      <c r="AY38" s="259">
        <v>12</v>
      </c>
      <c r="AZ38" s="259" t="s">
        <v>143</v>
      </c>
      <c r="BA38" s="16"/>
      <c r="BB38" s="76">
        <v>30</v>
      </c>
      <c r="BC38" s="258" t="s">
        <v>137</v>
      </c>
    </row>
    <row r="39" spans="1:55" ht="12.75">
      <c r="A39" s="17" t="s">
        <v>43</v>
      </c>
      <c r="B39" s="58">
        <v>-5.4</v>
      </c>
      <c r="C39" s="70">
        <v>29.23</v>
      </c>
      <c r="D39" s="47">
        <v>54.55308434746118</v>
      </c>
      <c r="E39" s="63">
        <v>0</v>
      </c>
      <c r="F39" s="56">
        <v>0</v>
      </c>
      <c r="G39" s="58">
        <v>15.9</v>
      </c>
      <c r="H39" s="58">
        <v>793.8140667816907</v>
      </c>
      <c r="I39" s="58">
        <v>74.63209174870599</v>
      </c>
      <c r="J39" s="58">
        <f>'[1]9 готов'!$DB45+'[1]9 готов'!$DC45</f>
        <v>88.20156297574343</v>
      </c>
      <c r="K39" s="60">
        <v>47.493149294631074</v>
      </c>
      <c r="L39" s="47">
        <v>54.2778849081498</v>
      </c>
      <c r="M39" s="58">
        <v>162.8336547244494</v>
      </c>
      <c r="N39" s="56">
        <v>0</v>
      </c>
      <c r="O39" s="58">
        <v>249.88318848705725</v>
      </c>
      <c r="P39" s="58">
        <v>87.45911597047004</v>
      </c>
      <c r="Q39" s="56">
        <f>'[1]9 готов'!$EB45+'[1]9 готов'!$EC45</f>
        <v>12.494159424352866</v>
      </c>
      <c r="R39" s="56">
        <v>49.97663769741146</v>
      </c>
      <c r="S39" s="15"/>
      <c r="T39" s="82">
        <v>18</v>
      </c>
      <c r="U39" s="109" t="s">
        <v>119</v>
      </c>
      <c r="V39" s="28"/>
      <c r="W39" s="116">
        <v>106.34857521537442</v>
      </c>
      <c r="X39" s="110">
        <v>94.87332763194452</v>
      </c>
      <c r="Y39" s="52">
        <v>107.19885958660014</v>
      </c>
      <c r="Z39" s="122">
        <v>99.55684704242557</v>
      </c>
      <c r="AA39" s="119">
        <v>111.89</v>
      </c>
      <c r="AB39" s="54">
        <v>97.89</v>
      </c>
      <c r="AC39" s="54">
        <v>97.3693352281699</v>
      </c>
      <c r="AD39" s="54">
        <v>97.3693352281699</v>
      </c>
      <c r="AE39" s="151">
        <v>144.53</v>
      </c>
      <c r="AF39" s="154">
        <v>72.1</v>
      </c>
      <c r="AG39" s="155">
        <v>40.5</v>
      </c>
      <c r="AH39" s="91">
        <v>8</v>
      </c>
      <c r="AI39" s="212" t="s">
        <v>157</v>
      </c>
      <c r="AJ39" s="16"/>
      <c r="AK39" s="134">
        <v>225.45</v>
      </c>
      <c r="AL39" s="139">
        <v>8.54</v>
      </c>
      <c r="AM39" s="232">
        <v>-1</v>
      </c>
      <c r="AN39" s="148">
        <v>100</v>
      </c>
      <c r="AO39" s="165">
        <v>20.5</v>
      </c>
      <c r="AP39" s="240">
        <v>80</v>
      </c>
      <c r="AQ39" s="249">
        <v>77.2</v>
      </c>
      <c r="AR39" s="247">
        <v>48.57</v>
      </c>
      <c r="AS39" s="92">
        <v>-4</v>
      </c>
      <c r="AT39" s="156">
        <v>0.98</v>
      </c>
      <c r="AU39" s="160">
        <v>68.6</v>
      </c>
      <c r="AV39" s="178">
        <v>75.55555555555556</v>
      </c>
      <c r="AW39" s="185">
        <v>26.146960089518835</v>
      </c>
      <c r="AX39" s="36"/>
      <c r="AY39" s="260">
        <v>4</v>
      </c>
      <c r="AZ39" s="260" t="s">
        <v>147</v>
      </c>
      <c r="BA39" s="16"/>
      <c r="BB39" s="76">
        <v>30</v>
      </c>
      <c r="BC39" s="258" t="s">
        <v>137</v>
      </c>
    </row>
    <row r="40" spans="1:55" ht="12.75">
      <c r="A40" s="14" t="s">
        <v>21</v>
      </c>
      <c r="B40" s="58">
        <v>-8</v>
      </c>
      <c r="C40" s="71">
        <v>27.27</v>
      </c>
      <c r="D40" s="58">
        <v>126.09117361784675</v>
      </c>
      <c r="E40" s="63">
        <v>0</v>
      </c>
      <c r="F40" s="56">
        <v>0</v>
      </c>
      <c r="G40" s="58">
        <v>16.3</v>
      </c>
      <c r="H40" s="60">
        <v>741.4257291622571</v>
      </c>
      <c r="I40" s="56">
        <v>0</v>
      </c>
      <c r="J40" s="58">
        <f>'[1]9 готов'!$DB21+'[1]9 готов'!$DC21</f>
        <v>130.17398298268637</v>
      </c>
      <c r="K40" s="58">
        <v>96.21555263937688</v>
      </c>
      <c r="L40" s="58">
        <v>96.21555263937688</v>
      </c>
      <c r="M40" s="58">
        <v>203.7505820598569</v>
      </c>
      <c r="N40" s="47">
        <v>33.95843034330949</v>
      </c>
      <c r="O40" s="56">
        <v>104.36343767075168</v>
      </c>
      <c r="P40" s="56">
        <v>0</v>
      </c>
      <c r="Q40" s="47">
        <f>'[1]9 готов'!$EB21+'[1]9 готов'!$EC21</f>
        <v>20.87268753415034</v>
      </c>
      <c r="R40" s="58">
        <v>125.23612520490204</v>
      </c>
      <c r="S40" s="15"/>
      <c r="T40" s="82">
        <v>12</v>
      </c>
      <c r="U40" s="308" t="s">
        <v>122</v>
      </c>
      <c r="V40" s="28"/>
      <c r="W40" s="116">
        <v>108.82859603789836</v>
      </c>
      <c r="X40" s="116">
        <v>97.74439001944106</v>
      </c>
      <c r="Y40" s="52">
        <v>111.42191142191142</v>
      </c>
      <c r="Z40" s="119">
        <v>108.52411710115648</v>
      </c>
      <c r="AA40" s="119">
        <v>149.73</v>
      </c>
      <c r="AB40" s="55">
        <v>107.99</v>
      </c>
      <c r="AC40" s="126">
        <v>101.53520381154051</v>
      </c>
      <c r="AD40" s="126">
        <v>101.77992513713295</v>
      </c>
      <c r="AE40" s="151">
        <v>141.65</v>
      </c>
      <c r="AF40" s="155">
        <v>63.39</v>
      </c>
      <c r="AG40" s="155">
        <v>37.32</v>
      </c>
      <c r="AH40" s="92">
        <v>0</v>
      </c>
      <c r="AI40" s="206" t="s">
        <v>135</v>
      </c>
      <c r="AJ40" s="16"/>
      <c r="AK40" s="138">
        <v>252.77</v>
      </c>
      <c r="AL40" s="135">
        <v>9.21</v>
      </c>
      <c r="AM40" s="232">
        <v>-3</v>
      </c>
      <c r="AN40" s="147">
        <v>93.2</v>
      </c>
      <c r="AO40" s="169">
        <v>38</v>
      </c>
      <c r="AP40" s="241">
        <v>103</v>
      </c>
      <c r="AQ40" s="250">
        <v>73.2</v>
      </c>
      <c r="AR40" s="244">
        <v>25.93</v>
      </c>
      <c r="AS40" s="92">
        <v>-2</v>
      </c>
      <c r="AT40" s="159">
        <v>0</v>
      </c>
      <c r="AU40" s="162">
        <v>71.9</v>
      </c>
      <c r="AV40" s="174">
        <v>95.55555555555556</v>
      </c>
      <c r="AW40" s="181">
        <v>6.061484918793504</v>
      </c>
      <c r="AX40" s="36"/>
      <c r="AY40" s="259">
        <v>17</v>
      </c>
      <c r="AZ40" s="259" t="s">
        <v>141</v>
      </c>
      <c r="BA40" s="16"/>
      <c r="BB40" s="76">
        <v>29</v>
      </c>
      <c r="BC40" s="309">
        <v>36</v>
      </c>
    </row>
    <row r="41" spans="1:55" ht="12.75">
      <c r="A41" s="17" t="s">
        <v>38</v>
      </c>
      <c r="B41" s="58">
        <v>-4.900000000000002</v>
      </c>
      <c r="C41" s="72">
        <v>17.86</v>
      </c>
      <c r="D41" s="58">
        <v>91.0151691948658</v>
      </c>
      <c r="E41" s="63">
        <v>0</v>
      </c>
      <c r="F41" s="58">
        <v>11.17706069219194</v>
      </c>
      <c r="G41" s="58">
        <v>16.1</v>
      </c>
      <c r="H41" s="58">
        <v>793.5713091456277</v>
      </c>
      <c r="I41" s="47">
        <v>48.43392966616508</v>
      </c>
      <c r="J41" s="47">
        <f>'[1]9 готов'!$DB40+'[1]9 готов'!$DC40</f>
        <v>52.159616563562395</v>
      </c>
      <c r="K41" s="47">
        <v>26.079808281781197</v>
      </c>
      <c r="L41" s="47">
        <v>63.33667725575433</v>
      </c>
      <c r="M41" s="58">
        <v>193.7357186646603</v>
      </c>
      <c r="N41" s="58">
        <v>40.98255587137045</v>
      </c>
      <c r="O41" s="47">
        <v>165.23171987641604</v>
      </c>
      <c r="P41" s="58">
        <v>34.423274974253346</v>
      </c>
      <c r="Q41" s="47">
        <f>'[1]9 готов'!$EB40+'[1]9 готов'!$EC40</f>
        <v>20.653964984552005</v>
      </c>
      <c r="R41" s="58">
        <v>110.15447991761071</v>
      </c>
      <c r="S41" s="15"/>
      <c r="T41" s="82">
        <v>14</v>
      </c>
      <c r="U41" s="109" t="s">
        <v>121</v>
      </c>
      <c r="V41" s="28"/>
      <c r="W41" s="50">
        <v>103.30905306971904</v>
      </c>
      <c r="X41" s="116">
        <v>97.05880246178118</v>
      </c>
      <c r="Y41" s="119">
        <v>94.32265317594154</v>
      </c>
      <c r="Z41" s="119">
        <v>87.37553050545426</v>
      </c>
      <c r="AA41" s="119">
        <v>111.99</v>
      </c>
      <c r="AB41" s="125">
        <v>96.05</v>
      </c>
      <c r="AC41" s="54">
        <v>103.38983050847457</v>
      </c>
      <c r="AD41" s="127">
        <v>100.61604010987165</v>
      </c>
      <c r="AE41" s="307">
        <v>142.47</v>
      </c>
      <c r="AF41" s="188">
        <v>69.3</v>
      </c>
      <c r="AG41" s="188">
        <v>38.13</v>
      </c>
      <c r="AH41" s="92">
        <v>2</v>
      </c>
      <c r="AI41" s="206" t="s">
        <v>134</v>
      </c>
      <c r="AJ41" s="16"/>
      <c r="AK41" s="134">
        <v>237.8</v>
      </c>
      <c r="AL41" s="216">
        <v>8.74</v>
      </c>
      <c r="AM41" s="232">
        <v>-4</v>
      </c>
      <c r="AN41" s="147">
        <v>77.7</v>
      </c>
      <c r="AO41" s="165">
        <v>27</v>
      </c>
      <c r="AP41" s="242">
        <v>73</v>
      </c>
      <c r="AQ41" s="252">
        <v>100</v>
      </c>
      <c r="AR41" s="247">
        <v>34.15</v>
      </c>
      <c r="AS41" s="92">
        <v>-2</v>
      </c>
      <c r="AT41" s="95">
        <v>0</v>
      </c>
      <c r="AU41" s="161">
        <v>63.9</v>
      </c>
      <c r="AV41" s="174">
        <v>93.33333333333333</v>
      </c>
      <c r="AW41" s="183">
        <v>19.365404298874104</v>
      </c>
      <c r="AX41" s="36"/>
      <c r="AY41" s="259">
        <v>12</v>
      </c>
      <c r="AZ41" s="259" t="s">
        <v>143</v>
      </c>
      <c r="BA41" s="16"/>
      <c r="BB41" s="76">
        <v>28</v>
      </c>
      <c r="BC41" s="66">
        <v>37</v>
      </c>
    </row>
    <row r="42" spans="1:55" ht="12.75">
      <c r="A42" s="31" t="s">
        <v>32</v>
      </c>
      <c r="B42" s="58">
        <v>-3.900000000000002</v>
      </c>
      <c r="C42" s="71">
        <v>23.68</v>
      </c>
      <c r="D42" s="62">
        <v>35.19220357336221</v>
      </c>
      <c r="E42" s="63">
        <v>0</v>
      </c>
      <c r="F42" s="58">
        <v>13.876491956408925</v>
      </c>
      <c r="G42" s="58">
        <v>17.1</v>
      </c>
      <c r="H42" s="58">
        <v>855.7170039785505</v>
      </c>
      <c r="I42" s="60">
        <v>50.88047050683272</v>
      </c>
      <c r="J42" s="47">
        <f>'[1]9 готов'!$DB32+'[1]9 готов'!$DC32</f>
        <v>64.75696246324165</v>
      </c>
      <c r="K42" s="58">
        <v>92.5099463760595</v>
      </c>
      <c r="L42" s="58">
        <v>87.88444905725653</v>
      </c>
      <c r="M42" s="58">
        <v>106.38643833246842</v>
      </c>
      <c r="N42" s="58">
        <v>41.62947586922678</v>
      </c>
      <c r="O42" s="60">
        <v>198.61138022347092</v>
      </c>
      <c r="P42" s="47">
        <v>17.270554802040948</v>
      </c>
      <c r="Q42" s="58">
        <f>'[1]9 готов'!$EB32+'[1]9 готов'!$EC32</f>
        <v>25.905832203061422</v>
      </c>
      <c r="R42" s="47">
        <v>69.08221920816379</v>
      </c>
      <c r="S42" s="15"/>
      <c r="T42" s="79">
        <v>11</v>
      </c>
      <c r="U42" s="106" t="s">
        <v>123</v>
      </c>
      <c r="V42" s="28"/>
      <c r="W42" s="110">
        <v>109.65266977708656</v>
      </c>
      <c r="X42" s="50">
        <v>98.89382059842251</v>
      </c>
      <c r="Y42" s="52">
        <v>108.43373493975903</v>
      </c>
      <c r="Z42" s="53">
        <v>96.6972922490279</v>
      </c>
      <c r="AA42" s="119">
        <v>108.01</v>
      </c>
      <c r="AB42" s="124">
        <v>88.87</v>
      </c>
      <c r="AC42" s="126">
        <v>101.91957693760516</v>
      </c>
      <c r="AD42" s="126">
        <v>101.94276709023444</v>
      </c>
      <c r="AE42" s="155">
        <v>121.87</v>
      </c>
      <c r="AF42" s="155">
        <v>62.2</v>
      </c>
      <c r="AG42" s="151">
        <v>48.58</v>
      </c>
      <c r="AH42" s="94">
        <v>3</v>
      </c>
      <c r="AI42" s="208">
        <v>38</v>
      </c>
      <c r="AJ42" s="16"/>
      <c r="AK42" s="136">
        <v>246.21</v>
      </c>
      <c r="AL42" s="139">
        <v>8.13</v>
      </c>
      <c r="AM42" s="232">
        <v>-5</v>
      </c>
      <c r="AN42" s="148">
        <v>100</v>
      </c>
      <c r="AO42" s="170">
        <v>34.4</v>
      </c>
      <c r="AP42" s="241">
        <v>125</v>
      </c>
      <c r="AQ42" s="250">
        <v>68.3</v>
      </c>
      <c r="AR42" s="246">
        <v>28.95</v>
      </c>
      <c r="AS42" s="92">
        <v>-3</v>
      </c>
      <c r="AT42" s="156">
        <v>0.34</v>
      </c>
      <c r="AU42" s="162">
        <v>69.7</v>
      </c>
      <c r="AV42" s="174">
        <v>91.11111111111111</v>
      </c>
      <c r="AW42" s="181">
        <v>3.702541575149043</v>
      </c>
      <c r="AX42" s="37"/>
      <c r="AY42" s="259">
        <v>9</v>
      </c>
      <c r="AZ42" s="259" t="s">
        <v>144</v>
      </c>
      <c r="BA42" s="25"/>
      <c r="BB42" s="76">
        <v>23</v>
      </c>
      <c r="BC42" s="309">
        <v>38</v>
      </c>
    </row>
    <row r="43" spans="1:55" s="32" customFormat="1" ht="12.75">
      <c r="A43" s="14" t="s">
        <v>9</v>
      </c>
      <c r="B43" s="58">
        <v>-3.9000000000000004</v>
      </c>
      <c r="C43" s="69">
        <v>40</v>
      </c>
      <c r="D43" s="58">
        <v>106.38297872340425</v>
      </c>
      <c r="E43" s="63">
        <v>0</v>
      </c>
      <c r="F43" s="47">
        <v>4.441344029763981</v>
      </c>
      <c r="G43" s="60">
        <v>15.1</v>
      </c>
      <c r="H43" s="47">
        <v>630.6708522264853</v>
      </c>
      <c r="I43" s="47">
        <v>22.206720148819905</v>
      </c>
      <c r="J43" s="47">
        <f>'[1]9 готов'!$DB7+'[1]9 готов'!$DC7</f>
        <v>62.178816416695724</v>
      </c>
      <c r="K43" s="58">
        <v>97.70956865480758</v>
      </c>
      <c r="L43" s="58">
        <v>84.38553656551565</v>
      </c>
      <c r="M43" s="58">
        <v>208.7431693989071</v>
      </c>
      <c r="N43" s="62">
        <v>17.765376119055922</v>
      </c>
      <c r="O43" s="60">
        <v>195.6346786977198</v>
      </c>
      <c r="P43" s="47">
        <v>16.30288989147665</v>
      </c>
      <c r="Q43" s="58">
        <f>'[1]9 готов'!$EB7+'[1]9 готов'!$EC7</f>
        <v>40.75722472869162</v>
      </c>
      <c r="R43" s="47">
        <v>65.2115595659066</v>
      </c>
      <c r="S43" s="15"/>
      <c r="T43" s="82">
        <v>14</v>
      </c>
      <c r="U43" s="109" t="s">
        <v>121</v>
      </c>
      <c r="V43" s="28"/>
      <c r="W43" s="116">
        <v>106.4406779661017</v>
      </c>
      <c r="X43" s="116">
        <v>97.79963747037192</v>
      </c>
      <c r="Y43" s="119">
        <v>95.51886792452831</v>
      </c>
      <c r="Z43" s="119">
        <v>90.75232146450371</v>
      </c>
      <c r="AA43" s="119">
        <v>141.37</v>
      </c>
      <c r="AB43" s="124">
        <v>92.92</v>
      </c>
      <c r="AC43" s="126">
        <v>99.91069195870395</v>
      </c>
      <c r="AD43" s="127">
        <v>100.04199495420643</v>
      </c>
      <c r="AE43" s="153">
        <v>138.76</v>
      </c>
      <c r="AF43" s="155">
        <v>70.52</v>
      </c>
      <c r="AG43" s="153">
        <v>46.31</v>
      </c>
      <c r="AH43" s="91">
        <v>7</v>
      </c>
      <c r="AI43" s="212" t="s">
        <v>158</v>
      </c>
      <c r="AJ43" s="16"/>
      <c r="AK43" s="134">
        <v>239.56</v>
      </c>
      <c r="AL43" s="139">
        <v>8.45</v>
      </c>
      <c r="AM43" s="232">
        <v>-6</v>
      </c>
      <c r="AN43" s="145">
        <v>61.7</v>
      </c>
      <c r="AO43" s="167">
        <v>29.03</v>
      </c>
      <c r="AP43" s="240">
        <v>80</v>
      </c>
      <c r="AQ43" s="250">
        <v>74.8</v>
      </c>
      <c r="AR43" s="244">
        <v>27.12</v>
      </c>
      <c r="AS43" s="92">
        <v>-2</v>
      </c>
      <c r="AT43" s="95">
        <v>0</v>
      </c>
      <c r="AU43" s="163">
        <v>72.1</v>
      </c>
      <c r="AV43" s="176">
        <v>83.33333333333334</v>
      </c>
      <c r="AW43" s="181">
        <v>9.481037924151696</v>
      </c>
      <c r="AX43" s="36"/>
      <c r="AY43" s="260">
        <v>0</v>
      </c>
      <c r="AZ43" s="59">
        <v>44</v>
      </c>
      <c r="BA43" s="16"/>
      <c r="BB43" s="81">
        <v>21</v>
      </c>
      <c r="BC43" s="257" t="s">
        <v>138</v>
      </c>
    </row>
    <row r="44" spans="1:55" ht="12.75">
      <c r="A44" s="31" t="s">
        <v>12</v>
      </c>
      <c r="B44" s="58">
        <v>-5.799999999999999</v>
      </c>
      <c r="C44" s="73">
        <v>12.07</v>
      </c>
      <c r="D44" s="47">
        <v>50.88062622309197</v>
      </c>
      <c r="E44" s="63">
        <v>0</v>
      </c>
      <c r="F44" s="56">
        <v>0</v>
      </c>
      <c r="G44" s="58">
        <v>16.7</v>
      </c>
      <c r="H44" s="47">
        <v>557.0691801529432</v>
      </c>
      <c r="I44" s="58">
        <v>67.93526587231015</v>
      </c>
      <c r="J44" s="60">
        <f>'[1]9 готов'!$DB10+'[1]9 готов'!$DC10</f>
        <v>74.72879245954118</v>
      </c>
      <c r="K44" s="58">
        <v>183.4252178552374</v>
      </c>
      <c r="L44" s="58">
        <v>81.5223190467722</v>
      </c>
      <c r="M44" s="58">
        <v>230.9799039658545</v>
      </c>
      <c r="N44" s="58">
        <v>40.7611595233861</v>
      </c>
      <c r="O44" s="58">
        <v>229.61549470470374</v>
      </c>
      <c r="P44" s="58">
        <v>89.2949146073848</v>
      </c>
      <c r="Q44" s="58">
        <f>'[1]9 готов'!$EB10+'[1]9 готов'!$EC10</f>
        <v>25.51283274496708</v>
      </c>
      <c r="R44" s="58">
        <v>102.05133097986833</v>
      </c>
      <c r="S44" s="40"/>
      <c r="T44" s="84">
        <v>2</v>
      </c>
      <c r="U44" s="105">
        <v>41</v>
      </c>
      <c r="V44" s="41"/>
      <c r="W44" s="116">
        <v>107.13697824808936</v>
      </c>
      <c r="X44" s="116">
        <v>96.12390391890206</v>
      </c>
      <c r="Y44" s="53">
        <v>99.02085994040017</v>
      </c>
      <c r="Z44" s="120">
        <v>94.31281698255691</v>
      </c>
      <c r="AA44" s="53">
        <v>103.1</v>
      </c>
      <c r="AB44" s="127">
        <v>99.98</v>
      </c>
      <c r="AC44" s="126">
        <v>101.86953062848052</v>
      </c>
      <c r="AD44" s="54">
        <v>102.13183048846443</v>
      </c>
      <c r="AE44" s="154">
        <v>126.8</v>
      </c>
      <c r="AF44" s="154">
        <v>72.68</v>
      </c>
      <c r="AG44" s="153">
        <v>43.21</v>
      </c>
      <c r="AH44" s="91">
        <v>14</v>
      </c>
      <c r="AI44" s="212" t="s">
        <v>130</v>
      </c>
      <c r="AJ44" s="25"/>
      <c r="AK44" s="134">
        <v>216.37</v>
      </c>
      <c r="AL44" s="139">
        <v>8.01</v>
      </c>
      <c r="AM44" s="232">
        <v>-2</v>
      </c>
      <c r="AN44" s="147">
        <v>89.6</v>
      </c>
      <c r="AO44" s="165">
        <v>17.07</v>
      </c>
      <c r="AP44" s="240">
        <v>80</v>
      </c>
      <c r="AQ44" s="249">
        <v>78.9</v>
      </c>
      <c r="AR44" s="247">
        <v>42.86</v>
      </c>
      <c r="AS44" s="157">
        <v>-2</v>
      </c>
      <c r="AT44" s="95">
        <v>0</v>
      </c>
      <c r="AU44" s="163">
        <v>72.5</v>
      </c>
      <c r="AV44" s="269">
        <v>90.9090909090909</v>
      </c>
      <c r="AW44" s="183">
        <v>19.375636240244315</v>
      </c>
      <c r="AX44" s="37"/>
      <c r="AY44" s="260">
        <v>5</v>
      </c>
      <c r="AZ44" s="59">
        <v>40</v>
      </c>
      <c r="BA44" s="25"/>
      <c r="BB44" s="81">
        <v>21</v>
      </c>
      <c r="BC44" s="257" t="s">
        <v>138</v>
      </c>
    </row>
    <row r="45" spans="1:55" ht="12.75" customHeight="1">
      <c r="A45" s="14" t="s">
        <v>26</v>
      </c>
      <c r="B45" s="58">
        <v>-9</v>
      </c>
      <c r="C45" s="73">
        <v>4.92</v>
      </c>
      <c r="D45" s="60">
        <v>71.19386637458926</v>
      </c>
      <c r="E45" s="63">
        <v>0</v>
      </c>
      <c r="F45" s="56">
        <v>0</v>
      </c>
      <c r="G45" s="58">
        <v>17.7</v>
      </c>
      <c r="H45" s="62">
        <v>503.8469993405144</v>
      </c>
      <c r="I45" s="58">
        <v>83.97449989008574</v>
      </c>
      <c r="J45" s="56">
        <f>'[1]9 готов'!$DB26+'[1]9 готов'!$DC26</f>
        <v>33.58979995603429</v>
      </c>
      <c r="K45" s="58">
        <v>209.93624972521437</v>
      </c>
      <c r="L45" s="58">
        <v>159.5515497911629</v>
      </c>
      <c r="M45" s="58">
        <v>445.0648494174544</v>
      </c>
      <c r="N45" s="58">
        <v>41.98724994504287</v>
      </c>
      <c r="O45" s="58">
        <v>215.02584721424466</v>
      </c>
      <c r="P45" s="58">
        <v>92.15393452039056</v>
      </c>
      <c r="Q45" s="62">
        <f>'[1]9 готов'!$EB26+'[1]9 готов'!$EC26</f>
        <v>15.358989086731764</v>
      </c>
      <c r="R45" s="56">
        <v>46.07696726019528</v>
      </c>
      <c r="S45" s="15"/>
      <c r="T45" s="79">
        <v>7</v>
      </c>
      <c r="U45" s="107">
        <v>39</v>
      </c>
      <c r="V45" s="28"/>
      <c r="W45" s="112">
        <v>102.13355500138543</v>
      </c>
      <c r="X45" s="110">
        <v>90.48978942404842</v>
      </c>
      <c r="Y45" s="119">
        <v>91.38702460850112</v>
      </c>
      <c r="Z45" s="119">
        <v>89.17975390434663</v>
      </c>
      <c r="AA45" s="119">
        <v>114.44</v>
      </c>
      <c r="AB45" s="54">
        <v>102.18</v>
      </c>
      <c r="AC45" s="125">
        <v>96.87431693989072</v>
      </c>
      <c r="AD45" s="54">
        <v>97.11745169116293</v>
      </c>
      <c r="AE45" s="155">
        <v>112.58</v>
      </c>
      <c r="AF45" s="155">
        <v>70.69</v>
      </c>
      <c r="AG45" s="151">
        <v>46.96</v>
      </c>
      <c r="AH45" s="92">
        <v>0</v>
      </c>
      <c r="AI45" s="206" t="s">
        <v>135</v>
      </c>
      <c r="AJ45" s="16"/>
      <c r="AK45" s="134">
        <v>237.83</v>
      </c>
      <c r="AL45" s="216">
        <v>8.78</v>
      </c>
      <c r="AM45" s="232">
        <v>-3</v>
      </c>
      <c r="AN45" s="148">
        <v>100</v>
      </c>
      <c r="AO45" s="167">
        <v>29</v>
      </c>
      <c r="AP45" s="243">
        <v>95</v>
      </c>
      <c r="AQ45" s="250">
        <v>67.2</v>
      </c>
      <c r="AR45" s="248">
        <v>15.15</v>
      </c>
      <c r="AS45" s="92">
        <v>-4</v>
      </c>
      <c r="AT45" s="158">
        <v>0.6</v>
      </c>
      <c r="AU45" s="161">
        <v>64.6</v>
      </c>
      <c r="AV45" s="179">
        <v>64.44444444444444</v>
      </c>
      <c r="AW45" s="185">
        <v>29.97624703087886</v>
      </c>
      <c r="AX45" s="36"/>
      <c r="AY45" s="259">
        <v>10</v>
      </c>
      <c r="AZ45" s="259" t="s">
        <v>121</v>
      </c>
      <c r="BA45" s="16"/>
      <c r="BB45" s="81">
        <v>17</v>
      </c>
      <c r="BC45" s="65">
        <v>41</v>
      </c>
    </row>
    <row r="46" spans="1:55" ht="12" customHeight="1">
      <c r="A46" s="17" t="s">
        <v>39</v>
      </c>
      <c r="B46" s="58">
        <v>-8.400000000000002</v>
      </c>
      <c r="C46" s="69">
        <v>33.96</v>
      </c>
      <c r="D46" s="58">
        <v>115.24822695035462</v>
      </c>
      <c r="E46" s="63">
        <v>0</v>
      </c>
      <c r="F46" s="60">
        <v>6.819341018055696</v>
      </c>
      <c r="G46" s="58">
        <v>18.1</v>
      </c>
      <c r="H46" s="58">
        <v>913.7916964194635</v>
      </c>
      <c r="I46" s="58">
        <v>61.374069162501264</v>
      </c>
      <c r="J46" s="58">
        <f>'[1]9 готов'!$DB41+'[1]9 готов'!$DC41</f>
        <v>95.47077425277976</v>
      </c>
      <c r="K46" s="60">
        <v>40.916046108334186</v>
      </c>
      <c r="L46" s="58">
        <v>95.47077425277976</v>
      </c>
      <c r="M46" s="58">
        <v>190.94154850555952</v>
      </c>
      <c r="N46" s="58">
        <v>47.73538712638988</v>
      </c>
      <c r="O46" s="47">
        <v>186.90587138863</v>
      </c>
      <c r="P46" s="58">
        <v>62.30195712954333</v>
      </c>
      <c r="Q46" s="60">
        <f>'[1]9 готов'!$EB41+'[1]9 готов'!$EC41</f>
        <v>24.920782851817332</v>
      </c>
      <c r="R46" s="58">
        <v>112.143522833178</v>
      </c>
      <c r="S46" s="15"/>
      <c r="T46" s="84">
        <v>-13</v>
      </c>
      <c r="U46" s="105">
        <v>45</v>
      </c>
      <c r="V46" s="28"/>
      <c r="W46" s="112">
        <v>102.3064038139415</v>
      </c>
      <c r="X46" s="110">
        <v>93.99079380260031</v>
      </c>
      <c r="Y46" s="53">
        <v>102.24215246636771</v>
      </c>
      <c r="Z46" s="121">
        <v>97.03426668597669</v>
      </c>
      <c r="AA46" s="119">
        <v>116.48</v>
      </c>
      <c r="AB46" s="126">
        <v>101.82</v>
      </c>
      <c r="AC46" s="126">
        <v>101.06742864650047</v>
      </c>
      <c r="AD46" s="127">
        <v>100.66636397523648</v>
      </c>
      <c r="AE46" s="152">
        <v>154.84</v>
      </c>
      <c r="AF46" s="153">
        <v>73.02</v>
      </c>
      <c r="AG46" s="153">
        <v>46.23</v>
      </c>
      <c r="AH46" s="95">
        <v>20</v>
      </c>
      <c r="AI46" s="210">
        <v>3</v>
      </c>
      <c r="AJ46" s="16"/>
      <c r="AK46" s="138">
        <v>253.5</v>
      </c>
      <c r="AL46" s="216">
        <v>8.94</v>
      </c>
      <c r="AM46" s="232">
        <v>-5</v>
      </c>
      <c r="AN46" s="146">
        <v>72.9</v>
      </c>
      <c r="AO46" s="170">
        <v>37</v>
      </c>
      <c r="AP46" s="242">
        <v>73</v>
      </c>
      <c r="AQ46" s="250">
        <v>65.6</v>
      </c>
      <c r="AR46" s="244">
        <v>25.53</v>
      </c>
      <c r="AS46" s="92">
        <v>-1</v>
      </c>
      <c r="AT46" s="95">
        <v>0</v>
      </c>
      <c r="AU46" s="163">
        <v>72.6</v>
      </c>
      <c r="AV46" s="176">
        <v>86.66666666666667</v>
      </c>
      <c r="AW46" s="182">
        <v>14.303482587064677</v>
      </c>
      <c r="AX46" s="36"/>
      <c r="AY46" s="259">
        <v>9</v>
      </c>
      <c r="AZ46" s="259" t="s">
        <v>144</v>
      </c>
      <c r="BA46" s="16"/>
      <c r="BB46" s="81">
        <v>16</v>
      </c>
      <c r="BC46" s="65">
        <v>42</v>
      </c>
    </row>
    <row r="47" spans="1:55" ht="13.5" customHeight="1">
      <c r="A47" s="17" t="s">
        <v>10</v>
      </c>
      <c r="B47" s="58">
        <v>-6</v>
      </c>
      <c r="C47" s="69">
        <v>31.88</v>
      </c>
      <c r="D47" s="58">
        <v>112.35955056179775</v>
      </c>
      <c r="E47" s="63">
        <v>0</v>
      </c>
      <c r="F47" s="56">
        <v>0</v>
      </c>
      <c r="G47" s="58">
        <v>16.5</v>
      </c>
      <c r="H47" s="58">
        <v>831.7195809830782</v>
      </c>
      <c r="I47" s="47">
        <v>43.094278807413374</v>
      </c>
      <c r="J47" s="60">
        <f>'[1]9 готов'!$DB8+'[1]9 готов'!$DC8</f>
        <v>77.56970185334407</v>
      </c>
      <c r="K47" s="47">
        <v>38.784850926672036</v>
      </c>
      <c r="L47" s="58">
        <v>94.80741337630943</v>
      </c>
      <c r="M47" s="58">
        <v>215.4713940370669</v>
      </c>
      <c r="N47" s="47">
        <v>30.165995165189365</v>
      </c>
      <c r="O47" s="47">
        <v>162.8204347561347</v>
      </c>
      <c r="P47" s="62">
        <v>8.141021737806733</v>
      </c>
      <c r="Q47" s="60">
        <f>'[1]9 готов'!$EB8+'[1]9 готов'!$EC8</f>
        <v>24.4230652134202</v>
      </c>
      <c r="R47" s="58">
        <v>113.9743043292943</v>
      </c>
      <c r="S47" s="15"/>
      <c r="T47" s="79">
        <v>8</v>
      </c>
      <c r="U47" s="107">
        <v>38</v>
      </c>
      <c r="V47" s="28"/>
      <c r="W47" s="116">
        <v>107.43529819094609</v>
      </c>
      <c r="X47" s="110">
        <v>88.91009775911684</v>
      </c>
      <c r="Y47" s="119">
        <v>87.43352924713126</v>
      </c>
      <c r="Z47" s="119">
        <v>84.16588476548912</v>
      </c>
      <c r="AA47" s="53">
        <v>103.66</v>
      </c>
      <c r="AB47" s="124">
        <v>83.93</v>
      </c>
      <c r="AC47" s="54">
        <v>96.96671046868155</v>
      </c>
      <c r="AD47" s="125">
        <v>96.1307161998</v>
      </c>
      <c r="AE47" s="153">
        <v>138.76</v>
      </c>
      <c r="AF47" s="155">
        <v>70.52</v>
      </c>
      <c r="AG47" s="153">
        <v>46.31</v>
      </c>
      <c r="AH47" s="92">
        <v>1</v>
      </c>
      <c r="AI47" s="207">
        <v>42</v>
      </c>
      <c r="AJ47" s="16"/>
      <c r="AK47" s="134">
        <v>237.32</v>
      </c>
      <c r="AL47" s="139">
        <v>8.26</v>
      </c>
      <c r="AM47" s="232">
        <v>-5</v>
      </c>
      <c r="AN47" s="145">
        <v>65.4</v>
      </c>
      <c r="AO47" s="165">
        <v>28</v>
      </c>
      <c r="AP47" s="241">
        <v>127</v>
      </c>
      <c r="AQ47" s="251">
        <v>75</v>
      </c>
      <c r="AR47" s="246">
        <v>29.27</v>
      </c>
      <c r="AS47" s="92">
        <v>-3</v>
      </c>
      <c r="AT47" s="95">
        <v>0</v>
      </c>
      <c r="AU47" s="158">
        <v>75.5</v>
      </c>
      <c r="AV47" s="176">
        <v>88.88888888888889</v>
      </c>
      <c r="AW47" s="181">
        <v>6.6463944396177235</v>
      </c>
      <c r="AX47" s="35"/>
      <c r="AY47" s="260">
        <v>3</v>
      </c>
      <c r="AZ47" s="59">
        <v>43</v>
      </c>
      <c r="BA47" s="16"/>
      <c r="BB47" s="81">
        <v>12</v>
      </c>
      <c r="BC47" s="65">
        <v>43</v>
      </c>
    </row>
    <row r="48" spans="1:55" ht="12.75">
      <c r="A48" s="14" t="s">
        <v>19</v>
      </c>
      <c r="B48" s="58">
        <v>-7.6</v>
      </c>
      <c r="C48" s="69">
        <v>33.33</v>
      </c>
      <c r="D48" s="47">
        <v>62.05250596658712</v>
      </c>
      <c r="E48" s="63">
        <v>0</v>
      </c>
      <c r="F48" s="58">
        <v>8.124449305745449</v>
      </c>
      <c r="G48" s="58">
        <v>18</v>
      </c>
      <c r="H48" s="60">
        <v>706.827089599854</v>
      </c>
      <c r="I48" s="58">
        <v>81.2444930574545</v>
      </c>
      <c r="J48" s="58">
        <f>'[1]9 готов'!$DB19+'[1]9 готов'!$DC19</f>
        <v>81.2444930574545</v>
      </c>
      <c r="K48" s="58">
        <v>89.36894236319993</v>
      </c>
      <c r="L48" s="58">
        <v>113.74229028043631</v>
      </c>
      <c r="M48" s="58">
        <v>186.86233403214533</v>
      </c>
      <c r="N48" s="58">
        <v>48.746695834472696</v>
      </c>
      <c r="O48" s="58">
        <v>205.2187260168841</v>
      </c>
      <c r="P48" s="58">
        <v>58.63392171910974</v>
      </c>
      <c r="Q48" s="56">
        <f>'[1]9 готов'!$EB19+'[1]9 готов'!$EC19</f>
        <v>0</v>
      </c>
      <c r="R48" s="58">
        <v>102.60936300844205</v>
      </c>
      <c r="S48" s="15"/>
      <c r="T48" s="84">
        <v>-8</v>
      </c>
      <c r="U48" s="105">
        <v>44</v>
      </c>
      <c r="V48" s="28"/>
      <c r="W48" s="110">
        <v>113.14984709480123</v>
      </c>
      <c r="X48" s="50">
        <v>99.03836003041003</v>
      </c>
      <c r="Y48" s="52">
        <v>113.85485391140433</v>
      </c>
      <c r="Z48" s="119">
        <v>108.62392424690546</v>
      </c>
      <c r="AA48" s="119">
        <v>113.13</v>
      </c>
      <c r="AB48" s="124">
        <v>94.84</v>
      </c>
      <c r="AC48" s="127">
        <v>99.99485517312343</v>
      </c>
      <c r="AD48" s="127">
        <v>100.8435399731895</v>
      </c>
      <c r="AE48" s="155">
        <v>117.01</v>
      </c>
      <c r="AF48" s="152">
        <v>82.93</v>
      </c>
      <c r="AG48" s="153">
        <v>46.8</v>
      </c>
      <c r="AH48" s="91">
        <v>8</v>
      </c>
      <c r="AI48" s="212" t="s">
        <v>157</v>
      </c>
      <c r="AJ48" s="16"/>
      <c r="AK48" s="136">
        <v>273.28</v>
      </c>
      <c r="AL48" s="135">
        <v>9.57</v>
      </c>
      <c r="AM48" s="232">
        <v>-1</v>
      </c>
      <c r="AN48" s="148">
        <v>100</v>
      </c>
      <c r="AO48" s="170">
        <v>34</v>
      </c>
      <c r="AP48" s="242">
        <v>70</v>
      </c>
      <c r="AQ48" s="253">
        <v>88.5</v>
      </c>
      <c r="AR48" s="247">
        <v>31.25</v>
      </c>
      <c r="AS48" s="92">
        <v>-4</v>
      </c>
      <c r="AT48" s="156">
        <v>0.6</v>
      </c>
      <c r="AU48" s="161">
        <v>62.4</v>
      </c>
      <c r="AV48" s="176">
        <v>86.36363636363636</v>
      </c>
      <c r="AW48" s="181">
        <v>12.889935256032961</v>
      </c>
      <c r="AX48" s="36"/>
      <c r="AY48" s="261">
        <v>8</v>
      </c>
      <c r="AZ48" s="261" t="s">
        <v>145</v>
      </c>
      <c r="BA48" s="16"/>
      <c r="BB48" s="81">
        <v>8</v>
      </c>
      <c r="BC48" s="65">
        <v>44</v>
      </c>
    </row>
    <row r="49" spans="1:55" ht="12.75">
      <c r="A49" s="17" t="s">
        <v>45</v>
      </c>
      <c r="B49" s="58">
        <v>-4.4</v>
      </c>
      <c r="C49" s="69">
        <v>32.31</v>
      </c>
      <c r="D49" s="58">
        <v>94.23704240666908</v>
      </c>
      <c r="E49" s="58" t="s">
        <v>111</v>
      </c>
      <c r="F49" s="58">
        <v>25.395317916330306</v>
      </c>
      <c r="G49" s="58">
        <v>16.8</v>
      </c>
      <c r="H49" s="58">
        <v>958.6732513414692</v>
      </c>
      <c r="I49" s="58">
        <v>63.488294790825776</v>
      </c>
      <c r="J49" s="60">
        <f>'[1]9 готов'!$DB47+'[1]9 готов'!$DC47</f>
        <v>76.18595374899093</v>
      </c>
      <c r="K49" s="62">
        <v>19.04648843724773</v>
      </c>
      <c r="L49" s="58">
        <v>101.58127166532122</v>
      </c>
      <c r="M49" s="47">
        <v>44.441806353578045</v>
      </c>
      <c r="N49" s="58">
        <v>50.79063583266061</v>
      </c>
      <c r="O49" s="47">
        <v>168.22144333602947</v>
      </c>
      <c r="P49" s="58">
        <v>36.04745214343489</v>
      </c>
      <c r="Q49" s="60">
        <f>'[1]9 готов'!$EB47+'[1]9 готов'!$EC47</f>
        <v>24.031634762289926</v>
      </c>
      <c r="R49" s="60">
        <v>84.11072166801473</v>
      </c>
      <c r="S49" s="15"/>
      <c r="T49" s="84">
        <v>-4</v>
      </c>
      <c r="U49" s="105">
        <v>43</v>
      </c>
      <c r="V49" s="28"/>
      <c r="W49" s="116">
        <v>107.8995267564616</v>
      </c>
      <c r="X49" s="50">
        <v>99.94720812270388</v>
      </c>
      <c r="Y49" s="53">
        <v>99.82300884955752</v>
      </c>
      <c r="Z49" s="121">
        <v>97.8904228418504</v>
      </c>
      <c r="AA49" s="119">
        <v>108.59</v>
      </c>
      <c r="AB49" s="124">
        <v>93.43</v>
      </c>
      <c r="AC49" s="124">
        <v>93.59371771027072</v>
      </c>
      <c r="AD49" s="124">
        <v>94.19517052626482</v>
      </c>
      <c r="AE49" s="153">
        <v>133.95</v>
      </c>
      <c r="AF49" s="151">
        <v>77.53</v>
      </c>
      <c r="AG49" s="154">
        <v>42.54</v>
      </c>
      <c r="AH49" s="91">
        <v>8</v>
      </c>
      <c r="AI49" s="212" t="s">
        <v>157</v>
      </c>
      <c r="AJ49" s="16"/>
      <c r="AK49" s="136">
        <v>250.01</v>
      </c>
      <c r="AL49" s="139">
        <v>8.32</v>
      </c>
      <c r="AM49" s="232">
        <v>-5</v>
      </c>
      <c r="AN49" s="145">
        <v>62.8</v>
      </c>
      <c r="AO49" s="165">
        <v>13.2</v>
      </c>
      <c r="AP49" s="240">
        <v>80</v>
      </c>
      <c r="AQ49" s="252">
        <v>100</v>
      </c>
      <c r="AR49" s="247">
        <v>39.53</v>
      </c>
      <c r="AS49" s="92">
        <v>-4</v>
      </c>
      <c r="AT49" s="95">
        <v>0</v>
      </c>
      <c r="AU49" s="163">
        <v>72.2</v>
      </c>
      <c r="AV49" s="176">
        <v>84.44444444444444</v>
      </c>
      <c r="AW49" s="181">
        <v>9.237758707723373</v>
      </c>
      <c r="AX49" s="36"/>
      <c r="AY49" s="260">
        <v>-2</v>
      </c>
      <c r="AZ49" s="59">
        <v>45</v>
      </c>
      <c r="BA49" s="16"/>
      <c r="BB49" s="81">
        <v>2</v>
      </c>
      <c r="BC49" s="65">
        <v>45</v>
      </c>
    </row>
    <row r="50" spans="1:56" ht="12.75" customHeight="1">
      <c r="A50" s="42" t="s">
        <v>2</v>
      </c>
      <c r="B50" s="279">
        <v>2.299999999999999</v>
      </c>
      <c r="C50" s="280">
        <v>26.64</v>
      </c>
      <c r="D50" s="279">
        <v>62.18138632300492</v>
      </c>
      <c r="E50" s="281">
        <v>7.1</v>
      </c>
      <c r="F50" s="279">
        <v>5.1976742513489524</v>
      </c>
      <c r="G50" s="279">
        <v>12.3</v>
      </c>
      <c r="H50" s="279">
        <v>626.8741658743593</v>
      </c>
      <c r="I50" s="279">
        <v>48.546277507599214</v>
      </c>
      <c r="J50" s="282">
        <v>68.2</v>
      </c>
      <c r="K50" s="279">
        <v>27.374417723771153</v>
      </c>
      <c r="L50" s="279">
        <v>65.62930021369944</v>
      </c>
      <c r="M50" s="279">
        <v>55.58046332775813</v>
      </c>
      <c r="N50" s="279">
        <v>27.582324693825107</v>
      </c>
      <c r="O50" s="279">
        <v>156.00990067591152</v>
      </c>
      <c r="P50" s="279">
        <v>27.213848253101894</v>
      </c>
      <c r="Q50" s="282">
        <v>21.2</v>
      </c>
      <c r="R50" s="279">
        <v>73.21676768317838</v>
      </c>
      <c r="S50" s="285"/>
      <c r="T50" s="286" t="s">
        <v>149</v>
      </c>
      <c r="U50" s="287">
        <v>45</v>
      </c>
      <c r="V50" s="288"/>
      <c r="W50" s="271">
        <v>106.18170810229009</v>
      </c>
      <c r="X50" s="271">
        <v>97.30281295954042</v>
      </c>
      <c r="Y50" s="272">
        <v>100.16800803853845</v>
      </c>
      <c r="Z50" s="272">
        <v>96.09297126815581</v>
      </c>
      <c r="AA50" s="272">
        <v>120</v>
      </c>
      <c r="AB50" s="273">
        <v>98.3</v>
      </c>
      <c r="AC50" s="274">
        <v>98.81289316828696</v>
      </c>
      <c r="AD50" s="274">
        <v>96.94699798355275</v>
      </c>
      <c r="AE50" s="289">
        <v>135.88</v>
      </c>
      <c r="AF50" s="289">
        <v>80.42</v>
      </c>
      <c r="AG50" s="289">
        <v>52.55</v>
      </c>
      <c r="AH50" s="288" t="s">
        <v>150</v>
      </c>
      <c r="AI50" s="288" t="s">
        <v>148</v>
      </c>
      <c r="AJ50" s="290"/>
      <c r="AK50" s="283">
        <v>245.5</v>
      </c>
      <c r="AL50" s="283">
        <v>8.22</v>
      </c>
      <c r="AM50" s="291" t="s">
        <v>112</v>
      </c>
      <c r="AN50" s="292">
        <v>75.3</v>
      </c>
      <c r="AO50" s="164">
        <v>33.1</v>
      </c>
      <c r="AP50" s="293">
        <v>76</v>
      </c>
      <c r="AQ50" s="302">
        <v>84</v>
      </c>
      <c r="AR50" s="284">
        <v>29.54</v>
      </c>
      <c r="AS50" s="294" t="s">
        <v>112</v>
      </c>
      <c r="AT50" s="295">
        <v>0.04</v>
      </c>
      <c r="AU50" s="296">
        <v>70.1</v>
      </c>
      <c r="AV50" s="297">
        <v>74.2</v>
      </c>
      <c r="AW50" s="298">
        <v>22.1</v>
      </c>
      <c r="AX50" s="299"/>
      <c r="AY50" s="286" t="s">
        <v>151</v>
      </c>
      <c r="AZ50" s="286" t="s">
        <v>148</v>
      </c>
      <c r="BA50" s="290"/>
      <c r="BB50" s="300">
        <v>165</v>
      </c>
      <c r="BC50" s="287">
        <v>45</v>
      </c>
      <c r="BD50" s="303"/>
    </row>
    <row r="51" spans="1:49" s="1" customFormat="1" ht="12.75" customHeight="1">
      <c r="A51" s="19" t="s">
        <v>58</v>
      </c>
      <c r="B51" s="19"/>
      <c r="C51" s="19"/>
      <c r="D51" s="317" t="s">
        <v>74</v>
      </c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8" t="s">
        <v>75</v>
      </c>
      <c r="Q51" s="318"/>
      <c r="R51" s="318"/>
      <c r="S51" s="318"/>
      <c r="T51" s="318"/>
      <c r="U51" s="318"/>
      <c r="V51" s="318"/>
      <c r="W51" s="318"/>
      <c r="X51" s="45"/>
      <c r="Y51" s="319"/>
      <c r="Z51" s="319"/>
      <c r="AA51" s="319"/>
      <c r="AB51" s="319"/>
      <c r="AC51" s="319"/>
      <c r="AD51" s="319"/>
      <c r="AE51" s="320"/>
      <c r="AF51" s="320"/>
      <c r="AG51" s="320"/>
      <c r="AH51" s="320"/>
      <c r="AI51" s="320"/>
      <c r="AJ51" s="320"/>
      <c r="AK51" s="321"/>
      <c r="AL51" s="321"/>
      <c r="AM51" s="38"/>
      <c r="AT51" s="4"/>
      <c r="AU51" s="27"/>
      <c r="AV51" s="22"/>
      <c r="AW51" s="4"/>
    </row>
    <row r="52" spans="20:49" s="1" customFormat="1" ht="12.75">
      <c r="T52" s="27"/>
      <c r="U52" s="27"/>
      <c r="W52" s="24"/>
      <c r="X52" s="24"/>
      <c r="Y52" s="24"/>
      <c r="Z52" s="24"/>
      <c r="AA52" s="24"/>
      <c r="AB52" s="24"/>
      <c r="AC52" s="24"/>
      <c r="AD52" s="24"/>
      <c r="AT52" s="4"/>
      <c r="AU52" s="27"/>
      <c r="AV52" s="22"/>
      <c r="AW52" s="4"/>
    </row>
    <row r="53" spans="4:53" s="1" customFormat="1" ht="12.75">
      <c r="D53" s="4"/>
      <c r="S53" s="4"/>
      <c r="T53" s="22"/>
      <c r="U53" s="22"/>
      <c r="V53" s="4"/>
      <c r="W53" s="24"/>
      <c r="X53" s="24"/>
      <c r="Y53" s="24"/>
      <c r="Z53" s="24"/>
      <c r="AA53" s="24"/>
      <c r="AB53" s="24"/>
      <c r="AC53" s="24"/>
      <c r="AD53" s="24"/>
      <c r="AF53" s="4"/>
      <c r="AG53" s="4"/>
      <c r="AH53" s="4"/>
      <c r="AI53" s="4"/>
      <c r="AJ53" s="4"/>
      <c r="AT53" s="4"/>
      <c r="AU53" s="27"/>
      <c r="AV53" s="22"/>
      <c r="AW53" s="4"/>
      <c r="AX53" s="4"/>
      <c r="AY53" s="4"/>
      <c r="AZ53" s="4"/>
      <c r="BA53" s="4"/>
    </row>
    <row r="54" spans="4:53" s="1" customFormat="1" ht="12.75">
      <c r="D54" s="4"/>
      <c r="S54" s="4"/>
      <c r="T54" s="22"/>
      <c r="U54" s="22"/>
      <c r="V54" s="4"/>
      <c r="W54" s="24"/>
      <c r="X54" s="24"/>
      <c r="Y54" s="24"/>
      <c r="Z54" s="24"/>
      <c r="AA54" s="24"/>
      <c r="AB54" s="24"/>
      <c r="AC54" s="24"/>
      <c r="AD54" s="24"/>
      <c r="AF54" s="4"/>
      <c r="AG54" s="4"/>
      <c r="AH54" s="4"/>
      <c r="AI54" s="4"/>
      <c r="AJ54" s="4"/>
      <c r="AT54" s="4"/>
      <c r="AU54" s="27"/>
      <c r="AV54" s="22"/>
      <c r="AW54" s="4"/>
      <c r="AX54" s="4"/>
      <c r="AY54" s="4"/>
      <c r="AZ54" s="4"/>
      <c r="BA54" s="4"/>
    </row>
    <row r="55" spans="20:49" s="1" customFormat="1" ht="12.75">
      <c r="T55" s="27"/>
      <c r="U55" s="27"/>
      <c r="W55" s="24"/>
      <c r="X55" s="24"/>
      <c r="Y55" s="24"/>
      <c r="Z55" s="24"/>
      <c r="AA55" s="24"/>
      <c r="AB55" s="24"/>
      <c r="AC55" s="24"/>
      <c r="AD55" s="24"/>
      <c r="AT55" s="4"/>
      <c r="AU55" s="27"/>
      <c r="AV55" s="22"/>
      <c r="AW55" s="4"/>
    </row>
    <row r="56" spans="20:49" s="1" customFormat="1" ht="12.75">
      <c r="T56" s="27"/>
      <c r="U56" s="27"/>
      <c r="W56" s="24"/>
      <c r="X56" s="24"/>
      <c r="Y56" s="24"/>
      <c r="Z56" s="24"/>
      <c r="AA56" s="24"/>
      <c r="AB56" s="24"/>
      <c r="AC56" s="24"/>
      <c r="AD56" s="24"/>
      <c r="AT56" s="4"/>
      <c r="AU56" s="27"/>
      <c r="AV56" s="22"/>
      <c r="AW56" s="4"/>
    </row>
    <row r="57" spans="20:49" s="1" customFormat="1" ht="12.75">
      <c r="T57" s="27"/>
      <c r="U57" s="27"/>
      <c r="W57" s="24"/>
      <c r="X57" s="24"/>
      <c r="Y57" s="24"/>
      <c r="Z57" s="24"/>
      <c r="AA57" s="24"/>
      <c r="AB57" s="24"/>
      <c r="AC57" s="24"/>
      <c r="AD57" s="24"/>
      <c r="AT57" s="4"/>
      <c r="AU57" s="27"/>
      <c r="AV57" s="22"/>
      <c r="AW57" s="4"/>
    </row>
    <row r="58" spans="20:49" s="1" customFormat="1" ht="12.75">
      <c r="T58" s="27"/>
      <c r="U58" s="27"/>
      <c r="W58" s="24"/>
      <c r="X58" s="24"/>
      <c r="Y58" s="24"/>
      <c r="Z58" s="24"/>
      <c r="AA58" s="24"/>
      <c r="AB58" s="24"/>
      <c r="AC58" s="24"/>
      <c r="AD58" s="24"/>
      <c r="AT58" s="4"/>
      <c r="AU58" s="27"/>
      <c r="AV58" s="22"/>
      <c r="AW58" s="4"/>
    </row>
    <row r="59" spans="20:49" s="1" customFormat="1" ht="12.75">
      <c r="T59" s="27"/>
      <c r="U59" s="27"/>
      <c r="W59" s="24"/>
      <c r="X59" s="24"/>
      <c r="Y59" s="24"/>
      <c r="Z59" s="24"/>
      <c r="AA59" s="24"/>
      <c r="AB59" s="24"/>
      <c r="AC59" s="24"/>
      <c r="AD59" s="24"/>
      <c r="AT59" s="4"/>
      <c r="AU59" s="27"/>
      <c r="AV59" s="22"/>
      <c r="AW59" s="4"/>
    </row>
    <row r="60" spans="20:49" s="1" customFormat="1" ht="12.75">
      <c r="T60" s="27"/>
      <c r="U60" s="27"/>
      <c r="W60" s="24"/>
      <c r="X60" s="24"/>
      <c r="Y60" s="24"/>
      <c r="Z60" s="24"/>
      <c r="AA60" s="24"/>
      <c r="AB60" s="24"/>
      <c r="AC60" s="24"/>
      <c r="AD60" s="24"/>
      <c r="AT60" s="4"/>
      <c r="AU60" s="27"/>
      <c r="AV60" s="22"/>
      <c r="AW60" s="4"/>
    </row>
    <row r="61" spans="20:49" s="1" customFormat="1" ht="12.75">
      <c r="T61" s="27"/>
      <c r="U61" s="27"/>
      <c r="W61" s="24"/>
      <c r="X61" s="24"/>
      <c r="Y61" s="24"/>
      <c r="Z61" s="24"/>
      <c r="AA61" s="24"/>
      <c r="AB61" s="24"/>
      <c r="AC61" s="24"/>
      <c r="AD61" s="24"/>
      <c r="AT61" s="4"/>
      <c r="AU61" s="27"/>
      <c r="AV61" s="22"/>
      <c r="AW61" s="4"/>
    </row>
    <row r="62" spans="20:49" s="1" customFormat="1" ht="12.75">
      <c r="T62" s="27"/>
      <c r="U62" s="27"/>
      <c r="W62" s="24"/>
      <c r="X62" s="24"/>
      <c r="Y62" s="24"/>
      <c r="Z62" s="24"/>
      <c r="AA62" s="24"/>
      <c r="AB62" s="24"/>
      <c r="AC62" s="24"/>
      <c r="AD62" s="24"/>
      <c r="AT62" s="4"/>
      <c r="AU62" s="27"/>
      <c r="AV62" s="22"/>
      <c r="AW62" s="4"/>
    </row>
    <row r="63" spans="20:49" s="1" customFormat="1" ht="12.75">
      <c r="T63" s="27"/>
      <c r="U63" s="27"/>
      <c r="W63" s="24"/>
      <c r="X63" s="24"/>
      <c r="Y63" s="24"/>
      <c r="Z63" s="24"/>
      <c r="AA63" s="24"/>
      <c r="AB63" s="24"/>
      <c r="AC63" s="24"/>
      <c r="AD63" s="24"/>
      <c r="AT63" s="4"/>
      <c r="AU63" s="27"/>
      <c r="AV63" s="22"/>
      <c r="AW63" s="4"/>
    </row>
    <row r="64" spans="20:49" s="1" customFormat="1" ht="12.75">
      <c r="T64" s="27"/>
      <c r="U64" s="27"/>
      <c r="W64" s="24"/>
      <c r="X64" s="24"/>
      <c r="Y64" s="24"/>
      <c r="Z64" s="24"/>
      <c r="AA64" s="24"/>
      <c r="AB64" s="24"/>
      <c r="AC64" s="24"/>
      <c r="AD64" s="24"/>
      <c r="AT64" s="4"/>
      <c r="AU64" s="27"/>
      <c r="AV64" s="22"/>
      <c r="AW64" s="4"/>
    </row>
    <row r="65" spans="20:49" s="1" customFormat="1" ht="12.75">
      <c r="T65" s="27"/>
      <c r="U65" s="27"/>
      <c r="W65" s="24"/>
      <c r="X65" s="24"/>
      <c r="Y65" s="24"/>
      <c r="Z65" s="24"/>
      <c r="AA65" s="24"/>
      <c r="AB65" s="24"/>
      <c r="AC65" s="24"/>
      <c r="AD65" s="24"/>
      <c r="AT65" s="4"/>
      <c r="AU65" s="27"/>
      <c r="AV65" s="22"/>
      <c r="AW65" s="4"/>
    </row>
    <row r="66" spans="20:49" s="1" customFormat="1" ht="12.75">
      <c r="T66" s="27"/>
      <c r="U66" s="27"/>
      <c r="W66" s="24"/>
      <c r="X66" s="24"/>
      <c r="Y66" s="24"/>
      <c r="Z66" s="24"/>
      <c r="AA66" s="24"/>
      <c r="AB66" s="24"/>
      <c r="AC66" s="24"/>
      <c r="AD66" s="24"/>
      <c r="AT66" s="4"/>
      <c r="AU66" s="27"/>
      <c r="AV66" s="22"/>
      <c r="AW66" s="4"/>
    </row>
    <row r="67" spans="20:49" s="1" customFormat="1" ht="12.75">
      <c r="T67" s="27"/>
      <c r="U67" s="27"/>
      <c r="W67" s="24"/>
      <c r="X67" s="24"/>
      <c r="Y67" s="24"/>
      <c r="Z67" s="24"/>
      <c r="AA67" s="24"/>
      <c r="AB67" s="24"/>
      <c r="AC67" s="24"/>
      <c r="AD67" s="24"/>
      <c r="AT67" s="4"/>
      <c r="AU67" s="27"/>
      <c r="AV67" s="22"/>
      <c r="AW67" s="4"/>
    </row>
    <row r="68" spans="20:49" s="1" customFormat="1" ht="12.75">
      <c r="T68" s="27"/>
      <c r="U68" s="27"/>
      <c r="W68" s="24"/>
      <c r="X68" s="24"/>
      <c r="Y68" s="24"/>
      <c r="Z68" s="24"/>
      <c r="AA68" s="24"/>
      <c r="AB68" s="24"/>
      <c r="AC68" s="24"/>
      <c r="AD68" s="24"/>
      <c r="AT68" s="4"/>
      <c r="AU68" s="27"/>
      <c r="AV68" s="22"/>
      <c r="AW68" s="4"/>
    </row>
    <row r="69" spans="20:49" s="1" customFormat="1" ht="12.75">
      <c r="T69" s="27"/>
      <c r="U69" s="27"/>
      <c r="W69" s="24"/>
      <c r="X69" s="24"/>
      <c r="Y69" s="24"/>
      <c r="Z69" s="24"/>
      <c r="AA69" s="24"/>
      <c r="AB69" s="24"/>
      <c r="AC69" s="24"/>
      <c r="AD69" s="24"/>
      <c r="AT69" s="4"/>
      <c r="AU69" s="27"/>
      <c r="AV69" s="22"/>
      <c r="AW69" s="4"/>
    </row>
    <row r="70" spans="20:49" s="1" customFormat="1" ht="12.75">
      <c r="T70" s="27"/>
      <c r="U70" s="27"/>
      <c r="W70" s="24"/>
      <c r="X70" s="24"/>
      <c r="Y70" s="24"/>
      <c r="Z70" s="24"/>
      <c r="AA70" s="24"/>
      <c r="AB70" s="24"/>
      <c r="AC70" s="24"/>
      <c r="AD70" s="24"/>
      <c r="AT70" s="4"/>
      <c r="AU70" s="27"/>
      <c r="AV70" s="22"/>
      <c r="AW70" s="4"/>
    </row>
    <row r="71" spans="20:49" s="1" customFormat="1" ht="12.75">
      <c r="T71" s="27"/>
      <c r="U71" s="27"/>
      <c r="W71" s="24"/>
      <c r="X71" s="24"/>
      <c r="Y71" s="24"/>
      <c r="Z71" s="24"/>
      <c r="AA71" s="24"/>
      <c r="AB71" s="24"/>
      <c r="AC71" s="24"/>
      <c r="AD71" s="24"/>
      <c r="AT71" s="4"/>
      <c r="AU71" s="27"/>
      <c r="AV71" s="22"/>
      <c r="AW71" s="4"/>
    </row>
    <row r="72" spans="20:49" s="1" customFormat="1" ht="12.75">
      <c r="T72" s="27"/>
      <c r="U72" s="27"/>
      <c r="W72" s="24"/>
      <c r="X72" s="24"/>
      <c r="Y72" s="24"/>
      <c r="Z72" s="24"/>
      <c r="AA72" s="24"/>
      <c r="AB72" s="24"/>
      <c r="AC72" s="24"/>
      <c r="AD72" s="24"/>
      <c r="AT72" s="4"/>
      <c r="AU72" s="27"/>
      <c r="AV72" s="22"/>
      <c r="AW72" s="4"/>
    </row>
    <row r="73" spans="20:49" s="1" customFormat="1" ht="12.75">
      <c r="T73" s="27"/>
      <c r="U73" s="27"/>
      <c r="W73" s="24"/>
      <c r="X73" s="24"/>
      <c r="Y73" s="24"/>
      <c r="Z73" s="24"/>
      <c r="AA73" s="24"/>
      <c r="AB73" s="24"/>
      <c r="AC73" s="24"/>
      <c r="AD73" s="24"/>
      <c r="AT73" s="4"/>
      <c r="AU73" s="27"/>
      <c r="AV73" s="22"/>
      <c r="AW73" s="4"/>
    </row>
    <row r="74" spans="20:49" s="1" customFormat="1" ht="12.75">
      <c r="T74" s="27"/>
      <c r="U74" s="27"/>
      <c r="W74" s="24"/>
      <c r="X74" s="24"/>
      <c r="Y74" s="24"/>
      <c r="Z74" s="24"/>
      <c r="AA74" s="24"/>
      <c r="AB74" s="24"/>
      <c r="AC74" s="24"/>
      <c r="AD74" s="24"/>
      <c r="AT74" s="4"/>
      <c r="AU74" s="27"/>
      <c r="AV74" s="22"/>
      <c r="AW74" s="4"/>
    </row>
    <row r="75" spans="20:49" s="1" customFormat="1" ht="12.75">
      <c r="T75" s="27"/>
      <c r="U75" s="27"/>
      <c r="W75" s="24"/>
      <c r="X75" s="24"/>
      <c r="Y75" s="24"/>
      <c r="Z75" s="24"/>
      <c r="AA75" s="24"/>
      <c r="AB75" s="24"/>
      <c r="AC75" s="24"/>
      <c r="AD75" s="24"/>
      <c r="AT75" s="4"/>
      <c r="AU75" s="27"/>
      <c r="AV75" s="22"/>
      <c r="AW75" s="4"/>
    </row>
    <row r="76" spans="20:49" s="1" customFormat="1" ht="12.75">
      <c r="T76" s="27"/>
      <c r="U76" s="27"/>
      <c r="W76" s="24"/>
      <c r="X76" s="24"/>
      <c r="Y76" s="24"/>
      <c r="Z76" s="24"/>
      <c r="AA76" s="24"/>
      <c r="AB76" s="24"/>
      <c r="AC76" s="24"/>
      <c r="AD76" s="24"/>
      <c r="AT76" s="4"/>
      <c r="AU76" s="27"/>
      <c r="AV76" s="22"/>
      <c r="AW76" s="4"/>
    </row>
    <row r="77" spans="20:49" s="1" customFormat="1" ht="12.75">
      <c r="T77" s="27"/>
      <c r="U77" s="27"/>
      <c r="W77" s="24"/>
      <c r="X77" s="24"/>
      <c r="Y77" s="24"/>
      <c r="Z77" s="24"/>
      <c r="AA77" s="24"/>
      <c r="AB77" s="24"/>
      <c r="AC77" s="24"/>
      <c r="AD77" s="24"/>
      <c r="AT77" s="4"/>
      <c r="AU77" s="27"/>
      <c r="AV77" s="22"/>
      <c r="AW77" s="4"/>
    </row>
    <row r="78" spans="20:49" s="1" customFormat="1" ht="12.75">
      <c r="T78" s="27"/>
      <c r="U78" s="27"/>
      <c r="W78" s="24"/>
      <c r="X78" s="24"/>
      <c r="Y78" s="24"/>
      <c r="Z78" s="24"/>
      <c r="AA78" s="24"/>
      <c r="AB78" s="24"/>
      <c r="AC78" s="24"/>
      <c r="AD78" s="24"/>
      <c r="AT78" s="4"/>
      <c r="AU78" s="27"/>
      <c r="AV78" s="22"/>
      <c r="AW78" s="4"/>
    </row>
    <row r="79" spans="20:49" s="1" customFormat="1" ht="12.75">
      <c r="T79" s="27"/>
      <c r="U79" s="27"/>
      <c r="W79" s="24"/>
      <c r="X79" s="24"/>
      <c r="Y79" s="24"/>
      <c r="Z79" s="24"/>
      <c r="AA79" s="24"/>
      <c r="AB79" s="24"/>
      <c r="AC79" s="24"/>
      <c r="AD79" s="24"/>
      <c r="AT79" s="4"/>
      <c r="AU79" s="27"/>
      <c r="AV79" s="22"/>
      <c r="AW79" s="4"/>
    </row>
    <row r="80" spans="20:49" s="1" customFormat="1" ht="12.75">
      <c r="T80" s="27"/>
      <c r="U80" s="27"/>
      <c r="W80" s="24"/>
      <c r="X80" s="24"/>
      <c r="Y80" s="24"/>
      <c r="Z80" s="24"/>
      <c r="AA80" s="24"/>
      <c r="AB80" s="24"/>
      <c r="AC80" s="24"/>
      <c r="AD80" s="24"/>
      <c r="AT80" s="4"/>
      <c r="AU80" s="27"/>
      <c r="AV80" s="22"/>
      <c r="AW80" s="4"/>
    </row>
    <row r="81" spans="20:49" s="1" customFormat="1" ht="12.75">
      <c r="T81" s="27"/>
      <c r="U81" s="27"/>
      <c r="W81" s="24"/>
      <c r="X81" s="24"/>
      <c r="Y81" s="24"/>
      <c r="Z81" s="24"/>
      <c r="AA81" s="24"/>
      <c r="AB81" s="24"/>
      <c r="AC81" s="24"/>
      <c r="AD81" s="24"/>
      <c r="AT81" s="4"/>
      <c r="AU81" s="27"/>
      <c r="AV81" s="22"/>
      <c r="AW81" s="4"/>
    </row>
    <row r="82" spans="20:49" s="1" customFormat="1" ht="12.75">
      <c r="T82" s="27"/>
      <c r="U82" s="27"/>
      <c r="W82" s="24"/>
      <c r="X82" s="24"/>
      <c r="Y82" s="24"/>
      <c r="Z82" s="24"/>
      <c r="AA82" s="24"/>
      <c r="AB82" s="24"/>
      <c r="AC82" s="24"/>
      <c r="AD82" s="24"/>
      <c r="AT82" s="4"/>
      <c r="AU82" s="27"/>
      <c r="AV82" s="22"/>
      <c r="AW82" s="4"/>
    </row>
    <row r="83" spans="20:49" s="1" customFormat="1" ht="12.75">
      <c r="T83" s="27"/>
      <c r="U83" s="27"/>
      <c r="W83" s="24"/>
      <c r="X83" s="24"/>
      <c r="Y83" s="24"/>
      <c r="Z83" s="24"/>
      <c r="AA83" s="24"/>
      <c r="AB83" s="24"/>
      <c r="AC83" s="24"/>
      <c r="AD83" s="24"/>
      <c r="AT83" s="4"/>
      <c r="AU83" s="27"/>
      <c r="AV83" s="22"/>
      <c r="AW83" s="4"/>
    </row>
    <row r="84" spans="20:49" s="1" customFormat="1" ht="12.75">
      <c r="T84" s="27"/>
      <c r="U84" s="27"/>
      <c r="W84" s="24"/>
      <c r="X84" s="24"/>
      <c r="Y84" s="24"/>
      <c r="Z84" s="24"/>
      <c r="AA84" s="24"/>
      <c r="AB84" s="24"/>
      <c r="AC84" s="24"/>
      <c r="AD84" s="24"/>
      <c r="AT84" s="4"/>
      <c r="AU84" s="27"/>
      <c r="AV84" s="22"/>
      <c r="AW84" s="4"/>
    </row>
    <row r="85" spans="20:49" s="1" customFormat="1" ht="12.75">
      <c r="T85" s="27"/>
      <c r="U85" s="27"/>
      <c r="W85" s="24"/>
      <c r="X85" s="24"/>
      <c r="Y85" s="24"/>
      <c r="Z85" s="24"/>
      <c r="AA85" s="24"/>
      <c r="AB85" s="24"/>
      <c r="AC85" s="24"/>
      <c r="AD85" s="24"/>
      <c r="AT85" s="4"/>
      <c r="AU85" s="27"/>
      <c r="AV85" s="22"/>
      <c r="AW85" s="4"/>
    </row>
    <row r="86" spans="20:49" s="1" customFormat="1" ht="12.75">
      <c r="T86" s="27"/>
      <c r="U86" s="27"/>
      <c r="W86" s="24"/>
      <c r="X86" s="24"/>
      <c r="Y86" s="24"/>
      <c r="Z86" s="24"/>
      <c r="AA86" s="24"/>
      <c r="AB86" s="24"/>
      <c r="AC86" s="24"/>
      <c r="AD86" s="24"/>
      <c r="AT86" s="4"/>
      <c r="AU86" s="27"/>
      <c r="AV86" s="22"/>
      <c r="AW86" s="4"/>
    </row>
    <row r="87" spans="20:49" s="1" customFormat="1" ht="12.75">
      <c r="T87" s="27"/>
      <c r="U87" s="27"/>
      <c r="W87" s="24"/>
      <c r="X87" s="24"/>
      <c r="Y87" s="24"/>
      <c r="Z87" s="24"/>
      <c r="AA87" s="24"/>
      <c r="AB87" s="24"/>
      <c r="AC87" s="24"/>
      <c r="AD87" s="24"/>
      <c r="AT87" s="4"/>
      <c r="AU87" s="27"/>
      <c r="AV87" s="22"/>
      <c r="AW87" s="4"/>
    </row>
    <row r="88" spans="20:49" s="1" customFormat="1" ht="12.75">
      <c r="T88" s="27"/>
      <c r="U88" s="27"/>
      <c r="W88" s="24"/>
      <c r="X88" s="24"/>
      <c r="Y88" s="24"/>
      <c r="Z88" s="24"/>
      <c r="AA88" s="24"/>
      <c r="AB88" s="24"/>
      <c r="AC88" s="24"/>
      <c r="AD88" s="24"/>
      <c r="AT88" s="4"/>
      <c r="AU88" s="27"/>
      <c r="AV88" s="22"/>
      <c r="AW88" s="4"/>
    </row>
    <row r="89" spans="20:49" s="1" customFormat="1" ht="12.75">
      <c r="T89" s="27"/>
      <c r="U89" s="27"/>
      <c r="W89" s="24"/>
      <c r="X89" s="24"/>
      <c r="Y89" s="24"/>
      <c r="Z89" s="24"/>
      <c r="AA89" s="24"/>
      <c r="AB89" s="24"/>
      <c r="AC89" s="24"/>
      <c r="AD89" s="24"/>
      <c r="AT89" s="4"/>
      <c r="AU89" s="27"/>
      <c r="AV89" s="22"/>
      <c r="AW89" s="4"/>
    </row>
    <row r="90" spans="20:49" s="1" customFormat="1" ht="12.75">
      <c r="T90" s="27"/>
      <c r="U90" s="27"/>
      <c r="W90" s="24"/>
      <c r="X90" s="24"/>
      <c r="Y90" s="24"/>
      <c r="Z90" s="24"/>
      <c r="AA90" s="24"/>
      <c r="AB90" s="24"/>
      <c r="AC90" s="24"/>
      <c r="AD90" s="24"/>
      <c r="AT90" s="4"/>
      <c r="AU90" s="27"/>
      <c r="AV90" s="22"/>
      <c r="AW90" s="4"/>
    </row>
    <row r="91" spans="20:49" s="1" customFormat="1" ht="12.75">
      <c r="T91" s="27"/>
      <c r="U91" s="27"/>
      <c r="W91" s="24"/>
      <c r="X91" s="24"/>
      <c r="Y91" s="24"/>
      <c r="Z91" s="24"/>
      <c r="AA91" s="24"/>
      <c r="AB91" s="24"/>
      <c r="AC91" s="24"/>
      <c r="AD91" s="24"/>
      <c r="AT91" s="4"/>
      <c r="AU91" s="27"/>
      <c r="AV91" s="22"/>
      <c r="AW91" s="4"/>
    </row>
    <row r="92" spans="20:49" s="1" customFormat="1" ht="12.75">
      <c r="T92" s="27"/>
      <c r="U92" s="27"/>
      <c r="W92" s="24"/>
      <c r="X92" s="24"/>
      <c r="Y92" s="24"/>
      <c r="Z92" s="24"/>
      <c r="AA92" s="24"/>
      <c r="AB92" s="24"/>
      <c r="AC92" s="24"/>
      <c r="AD92" s="24"/>
      <c r="AT92" s="4"/>
      <c r="AU92" s="27"/>
      <c r="AV92" s="22"/>
      <c r="AW92" s="4"/>
    </row>
    <row r="93" spans="20:49" s="1" customFormat="1" ht="12.75">
      <c r="T93" s="27"/>
      <c r="U93" s="27"/>
      <c r="W93" s="24"/>
      <c r="X93" s="24"/>
      <c r="Y93" s="24"/>
      <c r="Z93" s="24"/>
      <c r="AA93" s="24"/>
      <c r="AB93" s="24"/>
      <c r="AC93" s="24"/>
      <c r="AD93" s="24"/>
      <c r="AT93" s="4"/>
      <c r="AU93" s="27"/>
      <c r="AV93" s="22"/>
      <c r="AW93" s="4"/>
    </row>
    <row r="94" spans="20:49" s="1" customFormat="1" ht="12.75">
      <c r="T94" s="27"/>
      <c r="U94" s="27"/>
      <c r="X94" s="4"/>
      <c r="Z94" s="4"/>
      <c r="AB94" s="4"/>
      <c r="AC94" s="4"/>
      <c r="AT94" s="4"/>
      <c r="AU94" s="27"/>
      <c r="AV94" s="22"/>
      <c r="AW94" s="4"/>
    </row>
    <row r="95" spans="20:49" s="1" customFormat="1" ht="12.75">
      <c r="T95" s="27"/>
      <c r="U95" s="27"/>
      <c r="X95" s="4"/>
      <c r="Z95" s="4"/>
      <c r="AB95" s="4"/>
      <c r="AC95" s="4"/>
      <c r="AT95" s="4"/>
      <c r="AU95" s="27"/>
      <c r="AV95" s="22"/>
      <c r="AW95" s="4"/>
    </row>
    <row r="96" spans="20:49" s="1" customFormat="1" ht="12.75">
      <c r="T96" s="27"/>
      <c r="U96" s="27"/>
      <c r="X96" s="4"/>
      <c r="Z96" s="4"/>
      <c r="AB96" s="4"/>
      <c r="AC96" s="4"/>
      <c r="AT96" s="4"/>
      <c r="AU96" s="27"/>
      <c r="AV96" s="22"/>
      <c r="AW96" s="4"/>
    </row>
    <row r="97" spans="20:49" s="1" customFormat="1" ht="12.75">
      <c r="T97" s="27"/>
      <c r="U97" s="27"/>
      <c r="X97" s="4"/>
      <c r="Z97" s="4"/>
      <c r="AB97" s="4"/>
      <c r="AC97" s="4"/>
      <c r="AT97" s="4"/>
      <c r="AU97" s="27"/>
      <c r="AV97" s="22"/>
      <c r="AW97" s="4"/>
    </row>
    <row r="98" spans="20:49" s="1" customFormat="1" ht="12.75">
      <c r="T98" s="27"/>
      <c r="U98" s="27"/>
      <c r="X98" s="4"/>
      <c r="Z98" s="4"/>
      <c r="AB98" s="4"/>
      <c r="AC98" s="4"/>
      <c r="AT98" s="4"/>
      <c r="AU98" s="27"/>
      <c r="AV98" s="22"/>
      <c r="AW98" s="4"/>
    </row>
    <row r="99" spans="20:49" s="1" customFormat="1" ht="12.75">
      <c r="T99" s="27"/>
      <c r="U99" s="27"/>
      <c r="X99" s="4"/>
      <c r="Z99" s="4"/>
      <c r="AB99" s="4"/>
      <c r="AC99" s="4"/>
      <c r="AT99" s="4"/>
      <c r="AU99" s="27"/>
      <c r="AV99" s="22"/>
      <c r="AW99" s="4"/>
    </row>
    <row r="100" spans="20:49" s="1" customFormat="1" ht="12.75">
      <c r="T100" s="27"/>
      <c r="U100" s="27"/>
      <c r="X100" s="4"/>
      <c r="Z100" s="4"/>
      <c r="AB100" s="4"/>
      <c r="AC100" s="4"/>
      <c r="AT100" s="4"/>
      <c r="AU100" s="27"/>
      <c r="AV100" s="22"/>
      <c r="AW100" s="4"/>
    </row>
    <row r="101" spans="20:49" s="1" customFormat="1" ht="12.75">
      <c r="T101" s="27"/>
      <c r="U101" s="27"/>
      <c r="X101" s="4"/>
      <c r="Z101" s="4"/>
      <c r="AB101" s="4"/>
      <c r="AC101" s="4"/>
      <c r="AT101" s="4"/>
      <c r="AU101" s="27"/>
      <c r="AV101" s="22"/>
      <c r="AW101" s="4"/>
    </row>
    <row r="102" spans="20:49" s="1" customFormat="1" ht="12.75">
      <c r="T102" s="27"/>
      <c r="U102" s="27"/>
      <c r="X102" s="4"/>
      <c r="Z102" s="4"/>
      <c r="AB102" s="4"/>
      <c r="AC102" s="4"/>
      <c r="AT102" s="4"/>
      <c r="AU102" s="27"/>
      <c r="AV102" s="22"/>
      <c r="AW102" s="4"/>
    </row>
    <row r="103" spans="20:49" s="1" customFormat="1" ht="12.75">
      <c r="T103" s="27"/>
      <c r="U103" s="27"/>
      <c r="X103" s="4"/>
      <c r="Z103" s="4"/>
      <c r="AB103" s="4"/>
      <c r="AC103" s="4"/>
      <c r="AT103" s="4"/>
      <c r="AU103" s="27"/>
      <c r="AV103" s="22"/>
      <c r="AW103" s="4"/>
    </row>
    <row r="104" spans="20:49" s="1" customFormat="1" ht="12.75">
      <c r="T104" s="27"/>
      <c r="U104" s="27"/>
      <c r="X104" s="4"/>
      <c r="Z104" s="4"/>
      <c r="AB104" s="4"/>
      <c r="AC104" s="4"/>
      <c r="AT104" s="4"/>
      <c r="AU104" s="27"/>
      <c r="AV104" s="22"/>
      <c r="AW104" s="4"/>
    </row>
    <row r="105" spans="20:49" s="1" customFormat="1" ht="12.75">
      <c r="T105" s="27"/>
      <c r="U105" s="27"/>
      <c r="X105" s="4"/>
      <c r="Z105" s="4"/>
      <c r="AB105" s="4"/>
      <c r="AC105" s="4"/>
      <c r="AT105" s="4"/>
      <c r="AU105" s="27"/>
      <c r="AV105" s="22"/>
      <c r="AW105" s="4"/>
    </row>
    <row r="106" spans="20:49" s="1" customFormat="1" ht="12.75">
      <c r="T106" s="27"/>
      <c r="U106" s="27"/>
      <c r="X106" s="4"/>
      <c r="Z106" s="4"/>
      <c r="AB106" s="4"/>
      <c r="AC106" s="4"/>
      <c r="AT106" s="4"/>
      <c r="AU106" s="27"/>
      <c r="AV106" s="22"/>
      <c r="AW106" s="4"/>
    </row>
    <row r="107" spans="20:49" s="1" customFormat="1" ht="12.75">
      <c r="T107" s="27"/>
      <c r="U107" s="27"/>
      <c r="X107" s="4"/>
      <c r="Z107" s="4"/>
      <c r="AB107" s="4"/>
      <c r="AC107" s="4"/>
      <c r="AT107" s="4"/>
      <c r="AU107" s="27"/>
      <c r="AV107" s="22"/>
      <c r="AW107" s="4"/>
    </row>
    <row r="108" spans="20:49" s="1" customFormat="1" ht="12.75">
      <c r="T108" s="27"/>
      <c r="U108" s="27"/>
      <c r="X108" s="4"/>
      <c r="Z108" s="4"/>
      <c r="AB108" s="4"/>
      <c r="AC108" s="4"/>
      <c r="AT108" s="4"/>
      <c r="AU108" s="27"/>
      <c r="AV108" s="22"/>
      <c r="AW108" s="4"/>
    </row>
    <row r="109" spans="20:49" s="1" customFormat="1" ht="12.75">
      <c r="T109" s="27"/>
      <c r="U109" s="27"/>
      <c r="X109" s="4"/>
      <c r="Z109" s="4"/>
      <c r="AB109" s="4"/>
      <c r="AC109" s="4"/>
      <c r="AT109" s="4"/>
      <c r="AU109" s="27"/>
      <c r="AV109" s="22"/>
      <c r="AW109" s="4"/>
    </row>
    <row r="110" spans="20:49" s="1" customFormat="1" ht="12.75">
      <c r="T110" s="27"/>
      <c r="U110" s="27"/>
      <c r="X110" s="4"/>
      <c r="Z110" s="4"/>
      <c r="AB110" s="4"/>
      <c r="AC110" s="4"/>
      <c r="AT110" s="4"/>
      <c r="AU110" s="27"/>
      <c r="AV110" s="22"/>
      <c r="AW110" s="4"/>
    </row>
    <row r="111" spans="20:49" s="1" customFormat="1" ht="12.75">
      <c r="T111" s="27"/>
      <c r="U111" s="27"/>
      <c r="X111" s="4"/>
      <c r="Z111" s="4"/>
      <c r="AB111" s="4"/>
      <c r="AC111" s="4"/>
      <c r="AT111" s="4"/>
      <c r="AU111" s="27"/>
      <c r="AV111" s="22"/>
      <c r="AW111" s="4"/>
    </row>
    <row r="112" spans="20:49" s="1" customFormat="1" ht="12.75">
      <c r="T112" s="27"/>
      <c r="U112" s="27"/>
      <c r="X112" s="4"/>
      <c r="Z112" s="4"/>
      <c r="AB112" s="4"/>
      <c r="AC112" s="4"/>
      <c r="AT112" s="4"/>
      <c r="AU112" s="27"/>
      <c r="AV112" s="22"/>
      <c r="AW112" s="4"/>
    </row>
    <row r="113" spans="20:49" s="1" customFormat="1" ht="12.75">
      <c r="T113" s="27"/>
      <c r="U113" s="27"/>
      <c r="X113" s="4"/>
      <c r="Z113" s="4"/>
      <c r="AB113" s="4"/>
      <c r="AC113" s="4"/>
      <c r="AT113" s="4"/>
      <c r="AU113" s="27"/>
      <c r="AV113" s="22"/>
      <c r="AW113" s="4"/>
    </row>
    <row r="114" spans="20:49" s="1" customFormat="1" ht="12.75">
      <c r="T114" s="27"/>
      <c r="U114" s="27"/>
      <c r="X114" s="4"/>
      <c r="Z114" s="4"/>
      <c r="AB114" s="4"/>
      <c r="AC114" s="4"/>
      <c r="AT114" s="4"/>
      <c r="AU114" s="27"/>
      <c r="AV114" s="22"/>
      <c r="AW114" s="4"/>
    </row>
    <row r="115" spans="20:49" s="1" customFormat="1" ht="12.75">
      <c r="T115" s="27"/>
      <c r="U115" s="27"/>
      <c r="X115" s="4"/>
      <c r="Z115" s="4"/>
      <c r="AB115" s="4"/>
      <c r="AC115" s="4"/>
      <c r="AT115" s="4"/>
      <c r="AU115" s="27"/>
      <c r="AV115" s="22"/>
      <c r="AW115" s="4"/>
    </row>
    <row r="116" spans="20:49" s="1" customFormat="1" ht="12.75">
      <c r="T116" s="27"/>
      <c r="U116" s="27"/>
      <c r="X116" s="4"/>
      <c r="Z116" s="4"/>
      <c r="AB116" s="4"/>
      <c r="AC116" s="4"/>
      <c r="AT116" s="4"/>
      <c r="AU116" s="27"/>
      <c r="AV116" s="22"/>
      <c r="AW116" s="4"/>
    </row>
    <row r="117" spans="20:49" s="1" customFormat="1" ht="12.75">
      <c r="T117" s="27"/>
      <c r="U117" s="27"/>
      <c r="X117" s="4"/>
      <c r="Z117" s="4"/>
      <c r="AB117" s="4"/>
      <c r="AC117" s="4"/>
      <c r="AT117" s="4"/>
      <c r="AU117" s="27"/>
      <c r="AV117" s="22"/>
      <c r="AW117" s="4"/>
    </row>
    <row r="118" spans="20:49" s="1" customFormat="1" ht="12.75">
      <c r="T118" s="27"/>
      <c r="U118" s="27"/>
      <c r="X118" s="4"/>
      <c r="Z118" s="4"/>
      <c r="AB118" s="4"/>
      <c r="AC118" s="4"/>
      <c r="AT118" s="4"/>
      <c r="AU118" s="27"/>
      <c r="AV118" s="22"/>
      <c r="AW118" s="4"/>
    </row>
    <row r="119" spans="20:49" s="1" customFormat="1" ht="12.75">
      <c r="T119" s="27"/>
      <c r="U119" s="27"/>
      <c r="X119" s="4"/>
      <c r="Z119" s="4"/>
      <c r="AB119" s="4"/>
      <c r="AC119" s="4"/>
      <c r="AT119" s="4"/>
      <c r="AU119" s="27"/>
      <c r="AV119" s="22"/>
      <c r="AW119" s="4"/>
    </row>
    <row r="120" spans="20:49" s="1" customFormat="1" ht="12.75">
      <c r="T120" s="27"/>
      <c r="U120" s="27"/>
      <c r="X120" s="4"/>
      <c r="Z120" s="4"/>
      <c r="AB120" s="4"/>
      <c r="AC120" s="4"/>
      <c r="AT120" s="4"/>
      <c r="AU120" s="27"/>
      <c r="AV120" s="22"/>
      <c r="AW120" s="4"/>
    </row>
    <row r="121" spans="20:49" s="1" customFormat="1" ht="12.75">
      <c r="T121" s="27"/>
      <c r="U121" s="27"/>
      <c r="X121" s="4"/>
      <c r="Z121" s="4"/>
      <c r="AB121" s="4"/>
      <c r="AC121" s="4"/>
      <c r="AT121" s="4"/>
      <c r="AU121" s="27"/>
      <c r="AV121" s="22"/>
      <c r="AW121" s="4"/>
    </row>
    <row r="122" spans="20:49" s="1" customFormat="1" ht="12.75">
      <c r="T122" s="27"/>
      <c r="U122" s="27"/>
      <c r="X122" s="4"/>
      <c r="Z122" s="4"/>
      <c r="AB122" s="4"/>
      <c r="AC122" s="4"/>
      <c r="AT122" s="4"/>
      <c r="AU122" s="27"/>
      <c r="AV122" s="22"/>
      <c r="AW122" s="4"/>
    </row>
    <row r="123" spans="20:49" s="1" customFormat="1" ht="12.75">
      <c r="T123" s="27"/>
      <c r="U123" s="27"/>
      <c r="X123" s="4"/>
      <c r="Z123" s="4"/>
      <c r="AB123" s="4"/>
      <c r="AC123" s="4"/>
      <c r="AT123" s="4"/>
      <c r="AU123" s="27"/>
      <c r="AV123" s="22"/>
      <c r="AW123" s="4"/>
    </row>
    <row r="124" spans="20:49" s="1" customFormat="1" ht="12.75">
      <c r="T124" s="27"/>
      <c r="U124" s="27"/>
      <c r="X124" s="4"/>
      <c r="Z124" s="4"/>
      <c r="AB124" s="4"/>
      <c r="AC124" s="4"/>
      <c r="AT124" s="4"/>
      <c r="AU124" s="27"/>
      <c r="AV124" s="22"/>
      <c r="AW124" s="4"/>
    </row>
    <row r="125" spans="20:49" s="1" customFormat="1" ht="12.75">
      <c r="T125" s="27"/>
      <c r="U125" s="27"/>
      <c r="X125" s="4"/>
      <c r="Z125" s="4"/>
      <c r="AB125" s="4"/>
      <c r="AC125" s="4"/>
      <c r="AT125" s="4"/>
      <c r="AU125" s="27"/>
      <c r="AV125" s="22"/>
      <c r="AW125" s="4"/>
    </row>
    <row r="126" spans="20:49" s="1" customFormat="1" ht="12.75">
      <c r="T126" s="27"/>
      <c r="U126" s="27"/>
      <c r="X126" s="4"/>
      <c r="Z126" s="4"/>
      <c r="AB126" s="4"/>
      <c r="AC126" s="4"/>
      <c r="AT126" s="4"/>
      <c r="AU126" s="27"/>
      <c r="AV126" s="22"/>
      <c r="AW126" s="4"/>
    </row>
    <row r="127" spans="20:49" s="1" customFormat="1" ht="12.75">
      <c r="T127" s="27"/>
      <c r="U127" s="27"/>
      <c r="X127" s="4"/>
      <c r="Z127" s="4"/>
      <c r="AB127" s="4"/>
      <c r="AC127" s="4"/>
      <c r="AT127" s="4"/>
      <c r="AU127" s="27"/>
      <c r="AV127" s="22"/>
      <c r="AW127" s="4"/>
    </row>
    <row r="128" spans="20:49" s="1" customFormat="1" ht="12.75">
      <c r="T128" s="27"/>
      <c r="U128" s="27"/>
      <c r="X128" s="4"/>
      <c r="Z128" s="4"/>
      <c r="AB128" s="4"/>
      <c r="AC128" s="4"/>
      <c r="AT128" s="4"/>
      <c r="AU128" s="27"/>
      <c r="AV128" s="22"/>
      <c r="AW128" s="4"/>
    </row>
    <row r="129" spans="20:49" s="1" customFormat="1" ht="12.75">
      <c r="T129" s="27"/>
      <c r="U129" s="27"/>
      <c r="X129" s="4"/>
      <c r="Z129" s="4"/>
      <c r="AB129" s="4"/>
      <c r="AC129" s="4"/>
      <c r="AT129" s="4"/>
      <c r="AU129" s="27"/>
      <c r="AV129" s="22"/>
      <c r="AW129" s="4"/>
    </row>
    <row r="130" spans="20:49" s="1" customFormat="1" ht="12.75">
      <c r="T130" s="27"/>
      <c r="U130" s="27"/>
      <c r="X130" s="4"/>
      <c r="Z130" s="4"/>
      <c r="AB130" s="4"/>
      <c r="AC130" s="4"/>
      <c r="AT130" s="4"/>
      <c r="AU130" s="27"/>
      <c r="AV130" s="22"/>
      <c r="AW130" s="4"/>
    </row>
    <row r="131" spans="20:49" s="1" customFormat="1" ht="12.75">
      <c r="T131" s="27"/>
      <c r="U131" s="27"/>
      <c r="X131" s="4"/>
      <c r="Z131" s="4"/>
      <c r="AB131" s="4"/>
      <c r="AC131" s="4"/>
      <c r="AT131" s="4"/>
      <c r="AU131" s="27"/>
      <c r="AV131" s="22"/>
      <c r="AW131" s="4"/>
    </row>
    <row r="132" spans="20:49" s="1" customFormat="1" ht="12.75">
      <c r="T132" s="27"/>
      <c r="U132" s="27"/>
      <c r="X132" s="4"/>
      <c r="Z132" s="4"/>
      <c r="AB132" s="4"/>
      <c r="AC132" s="4"/>
      <c r="AT132" s="4"/>
      <c r="AU132" s="27"/>
      <c r="AV132" s="22"/>
      <c r="AW132" s="4"/>
    </row>
    <row r="133" spans="20:49" s="1" customFormat="1" ht="12.75">
      <c r="T133" s="27"/>
      <c r="U133" s="27"/>
      <c r="X133" s="4"/>
      <c r="Z133" s="4"/>
      <c r="AB133" s="4"/>
      <c r="AC133" s="4"/>
      <c r="AT133" s="4"/>
      <c r="AU133" s="27"/>
      <c r="AV133" s="22"/>
      <c r="AW133" s="4"/>
    </row>
    <row r="134" spans="20:49" s="1" customFormat="1" ht="12.75">
      <c r="T134" s="27"/>
      <c r="U134" s="27"/>
      <c r="X134" s="4"/>
      <c r="Z134" s="4"/>
      <c r="AB134" s="4"/>
      <c r="AC134" s="4"/>
      <c r="AT134" s="4"/>
      <c r="AU134" s="27"/>
      <c r="AV134" s="22"/>
      <c r="AW134" s="4"/>
    </row>
    <row r="135" spans="20:49" s="1" customFormat="1" ht="12.75">
      <c r="T135" s="27"/>
      <c r="U135" s="27"/>
      <c r="X135" s="4"/>
      <c r="Z135" s="4"/>
      <c r="AB135" s="4"/>
      <c r="AC135" s="4"/>
      <c r="AT135" s="4"/>
      <c r="AU135" s="27"/>
      <c r="AV135" s="22"/>
      <c r="AW135" s="4"/>
    </row>
    <row r="136" spans="20:49" s="1" customFormat="1" ht="12.75">
      <c r="T136" s="27"/>
      <c r="U136" s="27"/>
      <c r="X136" s="4"/>
      <c r="Z136" s="4"/>
      <c r="AB136" s="4"/>
      <c r="AC136" s="4"/>
      <c r="AT136" s="4"/>
      <c r="AU136" s="27"/>
      <c r="AV136" s="22"/>
      <c r="AW136" s="4"/>
    </row>
    <row r="137" spans="20:49" s="1" customFormat="1" ht="12.75">
      <c r="T137" s="27"/>
      <c r="U137" s="27"/>
      <c r="X137" s="4"/>
      <c r="Z137" s="4"/>
      <c r="AB137" s="4"/>
      <c r="AC137" s="4"/>
      <c r="AT137" s="4"/>
      <c r="AU137" s="27"/>
      <c r="AV137" s="22"/>
      <c r="AW137" s="4"/>
    </row>
    <row r="138" spans="20:49" s="1" customFormat="1" ht="12.75">
      <c r="T138" s="27"/>
      <c r="U138" s="27"/>
      <c r="X138" s="4"/>
      <c r="Z138" s="4"/>
      <c r="AB138" s="4"/>
      <c r="AC138" s="4"/>
      <c r="AT138" s="4"/>
      <c r="AU138" s="27"/>
      <c r="AV138" s="22"/>
      <c r="AW138" s="4"/>
    </row>
    <row r="139" spans="20:49" s="1" customFormat="1" ht="12.75">
      <c r="T139" s="27"/>
      <c r="U139" s="27"/>
      <c r="X139" s="4"/>
      <c r="Z139" s="4"/>
      <c r="AB139" s="4"/>
      <c r="AC139" s="4"/>
      <c r="AT139" s="4"/>
      <c r="AU139" s="27"/>
      <c r="AV139" s="22"/>
      <c r="AW139" s="4"/>
    </row>
    <row r="140" spans="20:49" s="1" customFormat="1" ht="12.75">
      <c r="T140" s="27"/>
      <c r="U140" s="27"/>
      <c r="X140" s="4"/>
      <c r="Z140" s="4"/>
      <c r="AB140" s="4"/>
      <c r="AC140" s="4"/>
      <c r="AT140" s="4"/>
      <c r="AU140" s="27"/>
      <c r="AV140" s="22"/>
      <c r="AW140" s="4"/>
    </row>
    <row r="141" spans="20:49" s="1" customFormat="1" ht="12.75">
      <c r="T141" s="27"/>
      <c r="U141" s="27"/>
      <c r="X141" s="4"/>
      <c r="Z141" s="4"/>
      <c r="AB141" s="4"/>
      <c r="AC141" s="4"/>
      <c r="AT141" s="4"/>
      <c r="AU141" s="27"/>
      <c r="AV141" s="22"/>
      <c r="AW141" s="4"/>
    </row>
    <row r="142" spans="20:49" s="1" customFormat="1" ht="12.75">
      <c r="T142" s="27"/>
      <c r="U142" s="27"/>
      <c r="X142" s="4"/>
      <c r="Z142" s="4"/>
      <c r="AB142" s="4"/>
      <c r="AC142" s="4"/>
      <c r="AT142" s="4"/>
      <c r="AU142" s="27"/>
      <c r="AV142" s="22"/>
      <c r="AW142" s="4"/>
    </row>
    <row r="143" spans="20:49" s="1" customFormat="1" ht="12.75">
      <c r="T143" s="27"/>
      <c r="U143" s="27"/>
      <c r="X143" s="4"/>
      <c r="Z143" s="4"/>
      <c r="AB143" s="4"/>
      <c r="AC143" s="4"/>
      <c r="AT143" s="4"/>
      <c r="AU143" s="27"/>
      <c r="AV143" s="22"/>
      <c r="AW143" s="4"/>
    </row>
    <row r="144" spans="20:49" s="1" customFormat="1" ht="12.75">
      <c r="T144" s="27"/>
      <c r="U144" s="27"/>
      <c r="X144" s="4"/>
      <c r="Z144" s="4"/>
      <c r="AB144" s="4"/>
      <c r="AC144" s="4"/>
      <c r="AT144" s="4"/>
      <c r="AU144" s="27"/>
      <c r="AV144" s="22"/>
      <c r="AW144" s="4"/>
    </row>
    <row r="145" spans="20:49" s="1" customFormat="1" ht="12.75">
      <c r="T145" s="27"/>
      <c r="U145" s="27"/>
      <c r="X145" s="4"/>
      <c r="Z145" s="4"/>
      <c r="AB145" s="4"/>
      <c r="AC145" s="4"/>
      <c r="AT145" s="4"/>
      <c r="AU145" s="27"/>
      <c r="AV145" s="22"/>
      <c r="AW145" s="4"/>
    </row>
    <row r="146" spans="20:49" s="1" customFormat="1" ht="12.75">
      <c r="T146" s="27"/>
      <c r="U146" s="27"/>
      <c r="X146" s="4"/>
      <c r="Z146" s="4"/>
      <c r="AB146" s="4"/>
      <c r="AC146" s="4"/>
      <c r="AT146" s="4"/>
      <c r="AU146" s="27"/>
      <c r="AV146" s="22"/>
      <c r="AW146" s="4"/>
    </row>
    <row r="147" spans="20:49" s="1" customFormat="1" ht="12.75">
      <c r="T147" s="27"/>
      <c r="U147" s="27"/>
      <c r="X147" s="4"/>
      <c r="Z147" s="4"/>
      <c r="AB147" s="4"/>
      <c r="AC147" s="4"/>
      <c r="AT147" s="4"/>
      <c r="AU147" s="27"/>
      <c r="AV147" s="22"/>
      <c r="AW147" s="4"/>
    </row>
    <row r="148" spans="20:49" s="1" customFormat="1" ht="12.75">
      <c r="T148" s="27"/>
      <c r="U148" s="27"/>
      <c r="X148" s="4"/>
      <c r="Z148" s="4"/>
      <c r="AB148" s="4"/>
      <c r="AC148" s="4"/>
      <c r="AT148" s="4"/>
      <c r="AU148" s="27"/>
      <c r="AV148" s="22"/>
      <c r="AW148" s="4"/>
    </row>
    <row r="149" spans="20:49" s="1" customFormat="1" ht="12.75">
      <c r="T149" s="27"/>
      <c r="U149" s="27"/>
      <c r="X149" s="4"/>
      <c r="Z149" s="4"/>
      <c r="AB149" s="4"/>
      <c r="AC149" s="4"/>
      <c r="AT149" s="4"/>
      <c r="AU149" s="27"/>
      <c r="AV149" s="22"/>
      <c r="AW149" s="4"/>
    </row>
    <row r="150" spans="20:49" s="1" customFormat="1" ht="12.75">
      <c r="T150" s="27"/>
      <c r="U150" s="27"/>
      <c r="X150" s="4"/>
      <c r="Z150" s="4"/>
      <c r="AB150" s="4"/>
      <c r="AC150" s="4"/>
      <c r="AT150" s="4"/>
      <c r="AU150" s="27"/>
      <c r="AV150" s="22"/>
      <c r="AW150" s="4"/>
    </row>
    <row r="151" spans="20:49" s="1" customFormat="1" ht="12.75">
      <c r="T151" s="27"/>
      <c r="U151" s="27"/>
      <c r="X151" s="4"/>
      <c r="Z151" s="4"/>
      <c r="AB151" s="4"/>
      <c r="AC151" s="4"/>
      <c r="AT151" s="4"/>
      <c r="AU151" s="27"/>
      <c r="AV151" s="22"/>
      <c r="AW151" s="4"/>
    </row>
    <row r="152" spans="20:49" s="1" customFormat="1" ht="12.75">
      <c r="T152" s="27"/>
      <c r="U152" s="27"/>
      <c r="X152" s="4"/>
      <c r="Z152" s="4"/>
      <c r="AB152" s="4"/>
      <c r="AC152" s="4"/>
      <c r="AT152" s="4"/>
      <c r="AU152" s="27"/>
      <c r="AV152" s="22"/>
      <c r="AW152" s="4"/>
    </row>
    <row r="153" spans="20:49" s="1" customFormat="1" ht="12.75">
      <c r="T153" s="27"/>
      <c r="U153" s="27"/>
      <c r="X153" s="4"/>
      <c r="Z153" s="4"/>
      <c r="AB153" s="4"/>
      <c r="AC153" s="4"/>
      <c r="AT153" s="4"/>
      <c r="AU153" s="27"/>
      <c r="AV153" s="22"/>
      <c r="AW153" s="4"/>
    </row>
    <row r="154" spans="20:49" s="1" customFormat="1" ht="12.75">
      <c r="T154" s="27"/>
      <c r="U154" s="27"/>
      <c r="X154" s="4"/>
      <c r="Z154" s="4"/>
      <c r="AB154" s="4"/>
      <c r="AC154" s="4"/>
      <c r="AT154" s="4"/>
      <c r="AU154" s="27"/>
      <c r="AV154" s="22"/>
      <c r="AW154" s="4"/>
    </row>
    <row r="155" spans="20:49" s="1" customFormat="1" ht="12.75">
      <c r="T155" s="27"/>
      <c r="U155" s="27"/>
      <c r="X155" s="4"/>
      <c r="Z155" s="4"/>
      <c r="AB155" s="4"/>
      <c r="AC155" s="4"/>
      <c r="AT155" s="4"/>
      <c r="AU155" s="27"/>
      <c r="AV155" s="22"/>
      <c r="AW155" s="4"/>
    </row>
    <row r="156" spans="20:49" s="1" customFormat="1" ht="12.75">
      <c r="T156" s="27"/>
      <c r="U156" s="27"/>
      <c r="X156" s="4"/>
      <c r="Z156" s="4"/>
      <c r="AB156" s="4"/>
      <c r="AC156" s="4"/>
      <c r="AT156" s="4"/>
      <c r="AU156" s="27"/>
      <c r="AV156" s="22"/>
      <c r="AW156" s="4"/>
    </row>
    <row r="157" spans="20:49" s="1" customFormat="1" ht="12.75">
      <c r="T157" s="27"/>
      <c r="U157" s="27"/>
      <c r="X157" s="4"/>
      <c r="Z157" s="4"/>
      <c r="AB157" s="4"/>
      <c r="AC157" s="4"/>
      <c r="AT157" s="4"/>
      <c r="AU157" s="27"/>
      <c r="AV157" s="22"/>
      <c r="AW157" s="4"/>
    </row>
    <row r="158" spans="20:49" s="1" customFormat="1" ht="12.75">
      <c r="T158" s="27"/>
      <c r="U158" s="27"/>
      <c r="X158" s="4"/>
      <c r="Z158" s="4"/>
      <c r="AB158" s="4"/>
      <c r="AC158" s="4"/>
      <c r="AT158" s="4"/>
      <c r="AU158" s="27"/>
      <c r="AV158" s="22"/>
      <c r="AW158" s="4"/>
    </row>
    <row r="159" spans="20:49" s="1" customFormat="1" ht="12.75">
      <c r="T159" s="27"/>
      <c r="U159" s="27"/>
      <c r="X159" s="4"/>
      <c r="Z159" s="4"/>
      <c r="AB159" s="4"/>
      <c r="AC159" s="4"/>
      <c r="AT159" s="4"/>
      <c r="AU159" s="27"/>
      <c r="AV159" s="22"/>
      <c r="AW159" s="4"/>
    </row>
    <row r="160" spans="20:49" s="1" customFormat="1" ht="12.75">
      <c r="T160" s="27"/>
      <c r="U160" s="27"/>
      <c r="X160" s="4"/>
      <c r="Z160" s="4"/>
      <c r="AB160" s="4"/>
      <c r="AC160" s="4"/>
      <c r="AT160" s="4"/>
      <c r="AU160" s="27"/>
      <c r="AV160" s="22"/>
      <c r="AW160" s="4"/>
    </row>
    <row r="161" spans="20:49" s="1" customFormat="1" ht="12.75">
      <c r="T161" s="27"/>
      <c r="U161" s="27"/>
      <c r="X161" s="4"/>
      <c r="Z161" s="4"/>
      <c r="AB161" s="4"/>
      <c r="AC161" s="4"/>
      <c r="AT161" s="4"/>
      <c r="AU161" s="27"/>
      <c r="AV161" s="22"/>
      <c r="AW161" s="4"/>
    </row>
    <row r="162" spans="20:49" s="1" customFormat="1" ht="12.75">
      <c r="T162" s="27"/>
      <c r="U162" s="27"/>
      <c r="X162" s="4"/>
      <c r="Z162" s="4"/>
      <c r="AB162" s="4"/>
      <c r="AC162" s="4"/>
      <c r="AT162" s="4"/>
      <c r="AU162" s="27"/>
      <c r="AV162" s="22"/>
      <c r="AW162" s="4"/>
    </row>
    <row r="163" spans="20:49" s="1" customFormat="1" ht="12.75">
      <c r="T163" s="27"/>
      <c r="U163" s="27"/>
      <c r="X163" s="4"/>
      <c r="Z163" s="4"/>
      <c r="AB163" s="4"/>
      <c r="AC163" s="4"/>
      <c r="AT163" s="4"/>
      <c r="AU163" s="27"/>
      <c r="AV163" s="22"/>
      <c r="AW163" s="4"/>
    </row>
    <row r="164" spans="20:49" s="1" customFormat="1" ht="12.75">
      <c r="T164" s="27"/>
      <c r="U164" s="27"/>
      <c r="X164" s="4"/>
      <c r="Z164" s="4"/>
      <c r="AB164" s="4"/>
      <c r="AC164" s="4"/>
      <c r="AT164" s="4"/>
      <c r="AU164" s="27"/>
      <c r="AV164" s="22"/>
      <c r="AW164" s="4"/>
    </row>
    <row r="165" spans="20:49" s="1" customFormat="1" ht="12.75">
      <c r="T165" s="27"/>
      <c r="U165" s="27"/>
      <c r="X165" s="4"/>
      <c r="Z165" s="4"/>
      <c r="AB165" s="4"/>
      <c r="AC165" s="4"/>
      <c r="AT165" s="4"/>
      <c r="AU165" s="27"/>
      <c r="AV165" s="22"/>
      <c r="AW165" s="4"/>
    </row>
    <row r="166" spans="20:49" s="1" customFormat="1" ht="12.75">
      <c r="T166" s="27"/>
      <c r="U166" s="27"/>
      <c r="X166" s="4"/>
      <c r="Z166" s="4"/>
      <c r="AB166" s="4"/>
      <c r="AC166" s="4"/>
      <c r="AT166" s="4"/>
      <c r="AU166" s="27"/>
      <c r="AV166" s="22"/>
      <c r="AW166" s="4"/>
    </row>
    <row r="167" spans="20:49" s="1" customFormat="1" ht="12.75">
      <c r="T167" s="27"/>
      <c r="U167" s="27"/>
      <c r="X167" s="4"/>
      <c r="Z167" s="4"/>
      <c r="AB167" s="4"/>
      <c r="AC167" s="4"/>
      <c r="AT167" s="4"/>
      <c r="AU167" s="27"/>
      <c r="AV167" s="22"/>
      <c r="AW167" s="4"/>
    </row>
    <row r="168" spans="20:49" s="1" customFormat="1" ht="12.75">
      <c r="T168" s="27"/>
      <c r="U168" s="27"/>
      <c r="X168" s="4"/>
      <c r="Z168" s="4"/>
      <c r="AB168" s="4"/>
      <c r="AC168" s="4"/>
      <c r="AT168" s="4"/>
      <c r="AU168" s="27"/>
      <c r="AV168" s="22"/>
      <c r="AW168" s="4"/>
    </row>
    <row r="169" spans="20:49" s="1" customFormat="1" ht="12.75">
      <c r="T169" s="27"/>
      <c r="U169" s="27"/>
      <c r="X169" s="4"/>
      <c r="Z169" s="4"/>
      <c r="AB169" s="4"/>
      <c r="AC169" s="4"/>
      <c r="AT169" s="4"/>
      <c r="AU169" s="27"/>
      <c r="AV169" s="22"/>
      <c r="AW169" s="4"/>
    </row>
    <row r="170" spans="20:49" s="1" customFormat="1" ht="12.75">
      <c r="T170" s="27"/>
      <c r="U170" s="27"/>
      <c r="X170" s="4"/>
      <c r="Z170" s="4"/>
      <c r="AB170" s="4"/>
      <c r="AC170" s="4"/>
      <c r="AT170" s="4"/>
      <c r="AU170" s="27"/>
      <c r="AV170" s="22"/>
      <c r="AW170" s="4"/>
    </row>
    <row r="171" spans="20:49" s="1" customFormat="1" ht="12.75">
      <c r="T171" s="27"/>
      <c r="U171" s="27"/>
      <c r="X171" s="4"/>
      <c r="Z171" s="4"/>
      <c r="AB171" s="4"/>
      <c r="AC171" s="4"/>
      <c r="AT171" s="4"/>
      <c r="AU171" s="27"/>
      <c r="AV171" s="22"/>
      <c r="AW171" s="4"/>
    </row>
    <row r="172" spans="20:49" s="1" customFormat="1" ht="12.75">
      <c r="T172" s="27"/>
      <c r="U172" s="27"/>
      <c r="X172" s="4"/>
      <c r="Z172" s="4"/>
      <c r="AB172" s="4"/>
      <c r="AC172" s="4"/>
      <c r="AT172" s="4"/>
      <c r="AU172" s="27"/>
      <c r="AV172" s="22"/>
      <c r="AW172" s="4"/>
    </row>
    <row r="173" spans="20:49" s="1" customFormat="1" ht="12.75">
      <c r="T173" s="27"/>
      <c r="U173" s="27"/>
      <c r="X173" s="4"/>
      <c r="Z173" s="4"/>
      <c r="AB173" s="4"/>
      <c r="AC173" s="4"/>
      <c r="AT173" s="4"/>
      <c r="AU173" s="27"/>
      <c r="AV173" s="22"/>
      <c r="AW173" s="4"/>
    </row>
    <row r="174" spans="20:49" s="1" customFormat="1" ht="12.75">
      <c r="T174" s="27"/>
      <c r="U174" s="27"/>
      <c r="X174" s="4"/>
      <c r="Z174" s="4"/>
      <c r="AB174" s="4"/>
      <c r="AC174" s="4"/>
      <c r="AT174" s="4"/>
      <c r="AU174" s="27"/>
      <c r="AV174" s="22"/>
      <c r="AW174" s="4"/>
    </row>
    <row r="175" spans="20:49" s="1" customFormat="1" ht="12.75">
      <c r="T175" s="27"/>
      <c r="U175" s="27"/>
      <c r="X175" s="4"/>
      <c r="Z175" s="4"/>
      <c r="AB175" s="4"/>
      <c r="AC175" s="4"/>
      <c r="AT175" s="4"/>
      <c r="AU175" s="27"/>
      <c r="AV175" s="22"/>
      <c r="AW175" s="4"/>
    </row>
    <row r="176" spans="20:49" s="1" customFormat="1" ht="12.75">
      <c r="T176" s="27"/>
      <c r="U176" s="27"/>
      <c r="X176" s="4"/>
      <c r="Z176" s="4"/>
      <c r="AB176" s="4"/>
      <c r="AC176" s="4"/>
      <c r="AT176" s="4"/>
      <c r="AU176" s="27"/>
      <c r="AV176" s="22"/>
      <c r="AW176" s="4"/>
    </row>
    <row r="177" spans="20:49" s="1" customFormat="1" ht="12.75">
      <c r="T177" s="27"/>
      <c r="U177" s="27"/>
      <c r="X177" s="4"/>
      <c r="Z177" s="4"/>
      <c r="AB177" s="4"/>
      <c r="AC177" s="4"/>
      <c r="AT177" s="4"/>
      <c r="AU177" s="27"/>
      <c r="AV177" s="22"/>
      <c r="AW177" s="4"/>
    </row>
    <row r="178" spans="20:49" s="1" customFormat="1" ht="12.75">
      <c r="T178" s="27"/>
      <c r="U178" s="27"/>
      <c r="X178" s="4"/>
      <c r="Z178" s="4"/>
      <c r="AB178" s="4"/>
      <c r="AC178" s="4"/>
      <c r="AT178" s="4"/>
      <c r="AU178" s="27"/>
      <c r="AV178" s="22"/>
      <c r="AW178" s="4"/>
    </row>
    <row r="179" spans="20:49" s="1" customFormat="1" ht="12.75">
      <c r="T179" s="27"/>
      <c r="U179" s="27"/>
      <c r="X179" s="4"/>
      <c r="Z179" s="4"/>
      <c r="AB179" s="4"/>
      <c r="AC179" s="4"/>
      <c r="AT179" s="4"/>
      <c r="AU179" s="27"/>
      <c r="AV179" s="22"/>
      <c r="AW179" s="4"/>
    </row>
    <row r="180" spans="20:49" s="1" customFormat="1" ht="12.75">
      <c r="T180" s="27"/>
      <c r="U180" s="27"/>
      <c r="X180" s="4"/>
      <c r="Z180" s="4"/>
      <c r="AB180" s="4"/>
      <c r="AC180" s="4"/>
      <c r="AT180" s="4"/>
      <c r="AU180" s="27"/>
      <c r="AV180" s="22"/>
      <c r="AW180" s="4"/>
    </row>
    <row r="181" spans="20:49" s="1" customFormat="1" ht="12.75">
      <c r="T181" s="27"/>
      <c r="U181" s="27"/>
      <c r="X181" s="4"/>
      <c r="Z181" s="4"/>
      <c r="AB181" s="4"/>
      <c r="AC181" s="4"/>
      <c r="AT181" s="4"/>
      <c r="AU181" s="27"/>
      <c r="AV181" s="22"/>
      <c r="AW181" s="4"/>
    </row>
    <row r="182" spans="20:49" s="1" customFormat="1" ht="12.75">
      <c r="T182" s="27"/>
      <c r="U182" s="27"/>
      <c r="X182" s="4"/>
      <c r="Z182" s="4"/>
      <c r="AB182" s="4"/>
      <c r="AC182" s="4"/>
      <c r="AT182" s="4"/>
      <c r="AU182" s="27"/>
      <c r="AV182" s="22"/>
      <c r="AW182" s="4"/>
    </row>
    <row r="183" spans="20:49" s="1" customFormat="1" ht="12.75">
      <c r="T183" s="27"/>
      <c r="U183" s="27"/>
      <c r="X183" s="4"/>
      <c r="Z183" s="4"/>
      <c r="AB183" s="4"/>
      <c r="AC183" s="4"/>
      <c r="AT183" s="4"/>
      <c r="AU183" s="27"/>
      <c r="AV183" s="22"/>
      <c r="AW183" s="4"/>
    </row>
    <row r="184" spans="20:49" s="1" customFormat="1" ht="12.75">
      <c r="T184" s="27"/>
      <c r="U184" s="27"/>
      <c r="X184" s="4"/>
      <c r="Z184" s="4"/>
      <c r="AB184" s="4"/>
      <c r="AC184" s="4"/>
      <c r="AT184" s="4"/>
      <c r="AU184" s="27"/>
      <c r="AV184" s="22"/>
      <c r="AW184" s="4"/>
    </row>
    <row r="185" spans="20:49" s="1" customFormat="1" ht="12.75">
      <c r="T185" s="27"/>
      <c r="U185" s="27"/>
      <c r="X185" s="4"/>
      <c r="Z185" s="4"/>
      <c r="AB185" s="4"/>
      <c r="AC185" s="4"/>
      <c r="AT185" s="4"/>
      <c r="AU185" s="27"/>
      <c r="AV185" s="22"/>
      <c r="AW185" s="4"/>
    </row>
    <row r="186" spans="20:49" s="1" customFormat="1" ht="12.75">
      <c r="T186" s="27"/>
      <c r="U186" s="27"/>
      <c r="X186" s="4"/>
      <c r="Z186" s="4"/>
      <c r="AB186" s="4"/>
      <c r="AC186" s="4"/>
      <c r="AT186" s="4"/>
      <c r="AU186" s="27"/>
      <c r="AV186" s="22"/>
      <c r="AW186" s="4"/>
    </row>
    <row r="187" spans="20:49" s="1" customFormat="1" ht="12.75">
      <c r="T187" s="27"/>
      <c r="U187" s="27"/>
      <c r="X187" s="4"/>
      <c r="Z187" s="4"/>
      <c r="AB187" s="4"/>
      <c r="AC187" s="4"/>
      <c r="AT187" s="4"/>
      <c r="AU187" s="27"/>
      <c r="AV187" s="22"/>
      <c r="AW187" s="4"/>
    </row>
    <row r="188" spans="20:49" s="1" customFormat="1" ht="12.75">
      <c r="T188" s="27"/>
      <c r="U188" s="27"/>
      <c r="X188" s="4"/>
      <c r="Z188" s="4"/>
      <c r="AB188" s="4"/>
      <c r="AC188" s="4"/>
      <c r="AT188" s="4"/>
      <c r="AU188" s="27"/>
      <c r="AV188" s="22"/>
      <c r="AW188" s="4"/>
    </row>
    <row r="189" spans="20:49" s="1" customFormat="1" ht="12.75">
      <c r="T189" s="27"/>
      <c r="U189" s="27"/>
      <c r="X189" s="4"/>
      <c r="Z189" s="4"/>
      <c r="AB189" s="4"/>
      <c r="AC189" s="4"/>
      <c r="AT189" s="4"/>
      <c r="AU189" s="27"/>
      <c r="AV189" s="22"/>
      <c r="AW189" s="4"/>
    </row>
    <row r="190" spans="20:49" s="1" customFormat="1" ht="12.75">
      <c r="T190" s="27"/>
      <c r="U190" s="27"/>
      <c r="X190" s="4"/>
      <c r="Z190" s="4"/>
      <c r="AB190" s="4"/>
      <c r="AC190" s="4"/>
      <c r="AT190" s="4"/>
      <c r="AU190" s="27"/>
      <c r="AV190" s="22"/>
      <c r="AW190" s="4"/>
    </row>
    <row r="191" spans="20:49" s="1" customFormat="1" ht="12.75">
      <c r="T191" s="27"/>
      <c r="U191" s="27"/>
      <c r="X191" s="4"/>
      <c r="Z191" s="4"/>
      <c r="AB191" s="4"/>
      <c r="AC191" s="4"/>
      <c r="AT191" s="4"/>
      <c r="AU191" s="27"/>
      <c r="AV191" s="22"/>
      <c r="AW191" s="4"/>
    </row>
    <row r="192" spans="20:49" s="1" customFormat="1" ht="12.75">
      <c r="T192" s="27"/>
      <c r="U192" s="27"/>
      <c r="X192" s="4"/>
      <c r="Z192" s="4"/>
      <c r="AB192" s="4"/>
      <c r="AC192" s="4"/>
      <c r="AT192" s="4"/>
      <c r="AU192" s="27"/>
      <c r="AV192" s="22"/>
      <c r="AW192" s="4"/>
    </row>
    <row r="193" spans="20:49" s="1" customFormat="1" ht="12.75">
      <c r="T193" s="27"/>
      <c r="U193" s="27"/>
      <c r="X193" s="4"/>
      <c r="Z193" s="4"/>
      <c r="AB193" s="4"/>
      <c r="AC193" s="4"/>
      <c r="AT193" s="4"/>
      <c r="AU193" s="27"/>
      <c r="AV193" s="22"/>
      <c r="AW193" s="4"/>
    </row>
    <row r="194" spans="20:49" s="1" customFormat="1" ht="12.75">
      <c r="T194" s="27"/>
      <c r="U194" s="27"/>
      <c r="X194" s="4"/>
      <c r="Z194" s="4"/>
      <c r="AB194" s="4"/>
      <c r="AC194" s="4"/>
      <c r="AT194" s="4"/>
      <c r="AU194" s="27"/>
      <c r="AV194" s="22"/>
      <c r="AW194" s="4"/>
    </row>
    <row r="195" spans="20:49" s="1" customFormat="1" ht="12.75">
      <c r="T195" s="27"/>
      <c r="U195" s="27"/>
      <c r="X195" s="4"/>
      <c r="Z195" s="4"/>
      <c r="AB195" s="4"/>
      <c r="AC195" s="4"/>
      <c r="AT195" s="4"/>
      <c r="AU195" s="27"/>
      <c r="AV195" s="22"/>
      <c r="AW195" s="4"/>
    </row>
    <row r="196" spans="20:49" s="1" customFormat="1" ht="12.75">
      <c r="T196" s="27"/>
      <c r="U196" s="27"/>
      <c r="X196" s="4"/>
      <c r="Z196" s="4"/>
      <c r="AB196" s="4"/>
      <c r="AC196" s="4"/>
      <c r="AT196" s="4"/>
      <c r="AU196" s="27"/>
      <c r="AV196" s="22"/>
      <c r="AW196" s="4"/>
    </row>
    <row r="197" spans="20:49" s="1" customFormat="1" ht="12.75">
      <c r="T197" s="27"/>
      <c r="U197" s="27"/>
      <c r="X197" s="4"/>
      <c r="Z197" s="4"/>
      <c r="AB197" s="4"/>
      <c r="AC197" s="4"/>
      <c r="AT197" s="4"/>
      <c r="AU197" s="27"/>
      <c r="AV197" s="22"/>
      <c r="AW197" s="4"/>
    </row>
    <row r="198" spans="20:49" s="1" customFormat="1" ht="12.75">
      <c r="T198" s="27"/>
      <c r="U198" s="27"/>
      <c r="X198" s="4"/>
      <c r="Z198" s="4"/>
      <c r="AB198" s="4"/>
      <c r="AC198" s="4"/>
      <c r="AT198" s="4"/>
      <c r="AU198" s="27"/>
      <c r="AV198" s="22"/>
      <c r="AW198" s="4"/>
    </row>
    <row r="199" spans="20:49" s="1" customFormat="1" ht="12.75">
      <c r="T199" s="27"/>
      <c r="U199" s="27"/>
      <c r="X199" s="4"/>
      <c r="Z199" s="4"/>
      <c r="AB199" s="4"/>
      <c r="AC199" s="4"/>
      <c r="AT199" s="4"/>
      <c r="AU199" s="27"/>
      <c r="AV199" s="22"/>
      <c r="AW199" s="4"/>
    </row>
    <row r="200" spans="20:49" s="1" customFormat="1" ht="12.75">
      <c r="T200" s="27"/>
      <c r="U200" s="27"/>
      <c r="X200" s="4"/>
      <c r="Z200" s="4"/>
      <c r="AB200" s="4"/>
      <c r="AC200" s="4"/>
      <c r="AT200" s="4"/>
      <c r="AU200" s="27"/>
      <c r="AV200" s="22"/>
      <c r="AW200" s="4"/>
    </row>
    <row r="201" spans="20:49" s="1" customFormat="1" ht="12.75">
      <c r="T201" s="27"/>
      <c r="U201" s="27"/>
      <c r="X201" s="4"/>
      <c r="Z201" s="4"/>
      <c r="AB201" s="4"/>
      <c r="AC201" s="4"/>
      <c r="AT201" s="4"/>
      <c r="AU201" s="27"/>
      <c r="AV201" s="22"/>
      <c r="AW201" s="4"/>
    </row>
    <row r="202" spans="20:49" s="1" customFormat="1" ht="12.75">
      <c r="T202" s="27"/>
      <c r="U202" s="27"/>
      <c r="X202" s="4"/>
      <c r="Z202" s="4"/>
      <c r="AB202" s="4"/>
      <c r="AC202" s="4"/>
      <c r="AT202" s="4"/>
      <c r="AU202" s="27"/>
      <c r="AV202" s="22"/>
      <c r="AW202" s="4"/>
    </row>
    <row r="203" spans="20:49" s="1" customFormat="1" ht="12.75">
      <c r="T203" s="27"/>
      <c r="U203" s="27"/>
      <c r="X203" s="4"/>
      <c r="Z203" s="4"/>
      <c r="AB203" s="4"/>
      <c r="AC203" s="4"/>
      <c r="AT203" s="4"/>
      <c r="AU203" s="27"/>
      <c r="AV203" s="22"/>
      <c r="AW203" s="4"/>
    </row>
    <row r="204" spans="20:49" s="1" customFormat="1" ht="12.75">
      <c r="T204" s="27"/>
      <c r="U204" s="27"/>
      <c r="X204" s="4"/>
      <c r="Z204" s="4"/>
      <c r="AB204" s="4"/>
      <c r="AC204" s="4"/>
      <c r="AT204" s="4"/>
      <c r="AU204" s="27"/>
      <c r="AV204" s="22"/>
      <c r="AW204" s="4"/>
    </row>
    <row r="205" spans="20:49" s="1" customFormat="1" ht="12.75">
      <c r="T205" s="27"/>
      <c r="U205" s="27"/>
      <c r="X205" s="4"/>
      <c r="Z205" s="4"/>
      <c r="AB205" s="4"/>
      <c r="AC205" s="4"/>
      <c r="AT205" s="4"/>
      <c r="AU205" s="27"/>
      <c r="AV205" s="22"/>
      <c r="AW205" s="4"/>
    </row>
    <row r="206" spans="20:49" s="1" customFormat="1" ht="12.75">
      <c r="T206" s="27"/>
      <c r="U206" s="27"/>
      <c r="X206" s="4"/>
      <c r="Z206" s="4"/>
      <c r="AB206" s="4"/>
      <c r="AC206" s="4"/>
      <c r="AT206" s="4"/>
      <c r="AU206" s="27"/>
      <c r="AV206" s="22"/>
      <c r="AW206" s="4"/>
    </row>
    <row r="207" spans="20:49" s="1" customFormat="1" ht="12.75">
      <c r="T207" s="27"/>
      <c r="U207" s="27"/>
      <c r="X207" s="4"/>
      <c r="Z207" s="4"/>
      <c r="AB207" s="4"/>
      <c r="AC207" s="4"/>
      <c r="AT207" s="4"/>
      <c r="AU207" s="27"/>
      <c r="AV207" s="22"/>
      <c r="AW207" s="4"/>
    </row>
    <row r="208" spans="20:49" s="1" customFormat="1" ht="12.75">
      <c r="T208" s="27"/>
      <c r="U208" s="27"/>
      <c r="X208" s="4"/>
      <c r="Z208" s="4"/>
      <c r="AB208" s="4"/>
      <c r="AC208" s="4"/>
      <c r="AT208" s="4"/>
      <c r="AU208" s="27"/>
      <c r="AV208" s="22"/>
      <c r="AW208" s="4"/>
    </row>
    <row r="209" spans="20:49" s="1" customFormat="1" ht="12.75">
      <c r="T209" s="27"/>
      <c r="U209" s="27"/>
      <c r="X209" s="4"/>
      <c r="Z209" s="4"/>
      <c r="AB209" s="4"/>
      <c r="AC209" s="4"/>
      <c r="AT209" s="4"/>
      <c r="AU209" s="27"/>
      <c r="AV209" s="22"/>
      <c r="AW209" s="4"/>
    </row>
    <row r="210" spans="20:49" s="1" customFormat="1" ht="12.75">
      <c r="T210" s="27"/>
      <c r="U210" s="27"/>
      <c r="X210" s="4"/>
      <c r="Z210" s="4"/>
      <c r="AB210" s="4"/>
      <c r="AC210" s="4"/>
      <c r="AT210" s="4"/>
      <c r="AU210" s="27"/>
      <c r="AV210" s="22"/>
      <c r="AW210" s="4"/>
    </row>
    <row r="211" spans="20:49" s="1" customFormat="1" ht="12.75">
      <c r="T211" s="27"/>
      <c r="U211" s="27"/>
      <c r="X211" s="4"/>
      <c r="Z211" s="4"/>
      <c r="AB211" s="4"/>
      <c r="AC211" s="4"/>
      <c r="AT211" s="4"/>
      <c r="AU211" s="27"/>
      <c r="AV211" s="22"/>
      <c r="AW211" s="4"/>
    </row>
    <row r="212" spans="20:49" s="1" customFormat="1" ht="12.75">
      <c r="T212" s="27"/>
      <c r="U212" s="27"/>
      <c r="X212" s="4"/>
      <c r="Z212" s="4"/>
      <c r="AB212" s="4"/>
      <c r="AC212" s="4"/>
      <c r="AT212" s="4"/>
      <c r="AU212" s="27"/>
      <c r="AV212" s="22"/>
      <c r="AW212" s="4"/>
    </row>
    <row r="213" spans="20:49" s="1" customFormat="1" ht="12.75">
      <c r="T213" s="27"/>
      <c r="U213" s="27"/>
      <c r="X213" s="4"/>
      <c r="Z213" s="4"/>
      <c r="AB213" s="4"/>
      <c r="AC213" s="4"/>
      <c r="AT213" s="4"/>
      <c r="AU213" s="27"/>
      <c r="AV213" s="22"/>
      <c r="AW213" s="4"/>
    </row>
    <row r="214" spans="20:49" s="1" customFormat="1" ht="12.75">
      <c r="T214" s="27"/>
      <c r="U214" s="27"/>
      <c r="X214" s="4"/>
      <c r="Z214" s="4"/>
      <c r="AB214" s="4"/>
      <c r="AC214" s="4"/>
      <c r="AT214" s="4"/>
      <c r="AU214" s="27"/>
      <c r="AV214" s="22"/>
      <c r="AW214" s="4"/>
    </row>
    <row r="215" spans="20:49" s="1" customFormat="1" ht="12.75">
      <c r="T215" s="27"/>
      <c r="U215" s="27"/>
      <c r="X215" s="4"/>
      <c r="Z215" s="4"/>
      <c r="AB215" s="4"/>
      <c r="AC215" s="4"/>
      <c r="AT215" s="4"/>
      <c r="AU215" s="27"/>
      <c r="AV215" s="22"/>
      <c r="AW215" s="4"/>
    </row>
    <row r="216" spans="20:49" s="1" customFormat="1" ht="12.75">
      <c r="T216" s="27"/>
      <c r="U216" s="27"/>
      <c r="X216" s="4"/>
      <c r="Z216" s="4"/>
      <c r="AB216" s="4"/>
      <c r="AC216" s="4"/>
      <c r="AT216" s="4"/>
      <c r="AU216" s="27"/>
      <c r="AV216" s="22"/>
      <c r="AW216" s="4"/>
    </row>
    <row r="217" spans="20:49" s="1" customFormat="1" ht="12.75">
      <c r="T217" s="27"/>
      <c r="U217" s="27"/>
      <c r="X217" s="4"/>
      <c r="Z217" s="4"/>
      <c r="AB217" s="4"/>
      <c r="AC217" s="4"/>
      <c r="AT217" s="4"/>
      <c r="AU217" s="27"/>
      <c r="AV217" s="22"/>
      <c r="AW217" s="4"/>
    </row>
    <row r="218" spans="20:49" s="1" customFormat="1" ht="12.75">
      <c r="T218" s="27"/>
      <c r="U218" s="27"/>
      <c r="X218" s="4"/>
      <c r="Z218" s="4"/>
      <c r="AB218" s="4"/>
      <c r="AC218" s="4"/>
      <c r="AT218" s="4"/>
      <c r="AU218" s="27"/>
      <c r="AV218" s="22"/>
      <c r="AW218" s="4"/>
    </row>
    <row r="219" spans="20:49" s="1" customFormat="1" ht="12.75">
      <c r="T219" s="27"/>
      <c r="U219" s="27"/>
      <c r="X219" s="4"/>
      <c r="Z219" s="4"/>
      <c r="AB219" s="4"/>
      <c r="AC219" s="4"/>
      <c r="AT219" s="4"/>
      <c r="AU219" s="27"/>
      <c r="AV219" s="22"/>
      <c r="AW219" s="4"/>
    </row>
    <row r="220" spans="20:49" s="1" customFormat="1" ht="12.75">
      <c r="T220" s="27"/>
      <c r="U220" s="27"/>
      <c r="X220" s="4"/>
      <c r="Z220" s="4"/>
      <c r="AB220" s="4"/>
      <c r="AC220" s="4"/>
      <c r="AT220" s="4"/>
      <c r="AU220" s="27"/>
      <c r="AV220" s="22"/>
      <c r="AW220" s="4"/>
    </row>
    <row r="221" spans="20:49" s="1" customFormat="1" ht="12.75">
      <c r="T221" s="27"/>
      <c r="U221" s="27"/>
      <c r="X221" s="4"/>
      <c r="Z221" s="4"/>
      <c r="AB221" s="4"/>
      <c r="AC221" s="4"/>
      <c r="AT221" s="4"/>
      <c r="AU221" s="27"/>
      <c r="AV221" s="22"/>
      <c r="AW221" s="4"/>
    </row>
    <row r="222" spans="20:49" s="1" customFormat="1" ht="12.75">
      <c r="T222" s="27"/>
      <c r="U222" s="27"/>
      <c r="X222" s="4"/>
      <c r="Z222" s="4"/>
      <c r="AB222" s="4"/>
      <c r="AC222" s="4"/>
      <c r="AT222" s="4"/>
      <c r="AU222" s="27"/>
      <c r="AV222" s="22"/>
      <c r="AW222" s="4"/>
    </row>
    <row r="223" spans="20:49" s="1" customFormat="1" ht="12.75">
      <c r="T223" s="27"/>
      <c r="U223" s="27"/>
      <c r="X223" s="4"/>
      <c r="Z223" s="4"/>
      <c r="AB223" s="4"/>
      <c r="AC223" s="4"/>
      <c r="AT223" s="4"/>
      <c r="AU223" s="27"/>
      <c r="AV223" s="22"/>
      <c r="AW223" s="4"/>
    </row>
    <row r="224" spans="20:49" s="1" customFormat="1" ht="12.75">
      <c r="T224" s="27"/>
      <c r="U224" s="27"/>
      <c r="X224" s="4"/>
      <c r="Z224" s="4"/>
      <c r="AB224" s="4"/>
      <c r="AC224" s="4"/>
      <c r="AT224" s="4"/>
      <c r="AU224" s="27"/>
      <c r="AV224" s="22"/>
      <c r="AW224" s="4"/>
    </row>
    <row r="225" spans="20:49" s="1" customFormat="1" ht="12.75">
      <c r="T225" s="27"/>
      <c r="U225" s="27"/>
      <c r="X225" s="4"/>
      <c r="Z225" s="4"/>
      <c r="AB225" s="4"/>
      <c r="AC225" s="4"/>
      <c r="AT225" s="4"/>
      <c r="AU225" s="27"/>
      <c r="AV225" s="22"/>
      <c r="AW225" s="4"/>
    </row>
    <row r="226" spans="20:49" s="1" customFormat="1" ht="12.75">
      <c r="T226" s="27"/>
      <c r="U226" s="27"/>
      <c r="X226" s="4"/>
      <c r="Z226" s="4"/>
      <c r="AB226" s="4"/>
      <c r="AC226" s="4"/>
      <c r="AT226" s="4"/>
      <c r="AU226" s="27"/>
      <c r="AV226" s="22"/>
      <c r="AW226" s="4"/>
    </row>
    <row r="227" spans="20:49" s="1" customFormat="1" ht="12.75">
      <c r="T227" s="27"/>
      <c r="U227" s="27"/>
      <c r="X227" s="4"/>
      <c r="Z227" s="4"/>
      <c r="AB227" s="4"/>
      <c r="AC227" s="4"/>
      <c r="AT227" s="4"/>
      <c r="AU227" s="27"/>
      <c r="AV227" s="22"/>
      <c r="AW227" s="4"/>
    </row>
    <row r="228" spans="20:49" s="1" customFormat="1" ht="12.75">
      <c r="T228" s="27"/>
      <c r="U228" s="27"/>
      <c r="X228" s="4"/>
      <c r="Z228" s="4"/>
      <c r="AB228" s="4"/>
      <c r="AC228" s="4"/>
      <c r="AT228" s="4"/>
      <c r="AU228" s="27"/>
      <c r="AV228" s="22"/>
      <c r="AW228" s="4"/>
    </row>
    <row r="229" spans="20:49" s="1" customFormat="1" ht="12.75">
      <c r="T229" s="27"/>
      <c r="U229" s="27"/>
      <c r="X229" s="4"/>
      <c r="Z229" s="4"/>
      <c r="AB229" s="4"/>
      <c r="AC229" s="4"/>
      <c r="AT229" s="4"/>
      <c r="AU229" s="27"/>
      <c r="AV229" s="22"/>
      <c r="AW229" s="4"/>
    </row>
    <row r="230" spans="20:49" s="1" customFormat="1" ht="12.75">
      <c r="T230" s="27"/>
      <c r="U230" s="27"/>
      <c r="X230" s="4"/>
      <c r="Z230" s="4"/>
      <c r="AB230" s="4"/>
      <c r="AC230" s="4"/>
      <c r="AT230" s="4"/>
      <c r="AU230" s="27"/>
      <c r="AV230" s="22"/>
      <c r="AW230" s="4"/>
    </row>
    <row r="231" spans="20:49" s="1" customFormat="1" ht="12.75">
      <c r="T231" s="27"/>
      <c r="U231" s="27"/>
      <c r="X231" s="4"/>
      <c r="Z231" s="4"/>
      <c r="AB231" s="4"/>
      <c r="AC231" s="4"/>
      <c r="AT231" s="4"/>
      <c r="AU231" s="27"/>
      <c r="AV231" s="22"/>
      <c r="AW231" s="4"/>
    </row>
    <row r="232" spans="20:49" s="1" customFormat="1" ht="12.75">
      <c r="T232" s="27"/>
      <c r="U232" s="27"/>
      <c r="X232" s="4"/>
      <c r="Z232" s="4"/>
      <c r="AB232" s="4"/>
      <c r="AC232" s="4"/>
      <c r="AT232" s="4"/>
      <c r="AU232" s="27"/>
      <c r="AV232" s="22"/>
      <c r="AW232" s="4"/>
    </row>
    <row r="233" spans="20:49" s="1" customFormat="1" ht="12.75">
      <c r="T233" s="27"/>
      <c r="U233" s="27"/>
      <c r="X233" s="4"/>
      <c r="Z233" s="4"/>
      <c r="AB233" s="4"/>
      <c r="AC233" s="4"/>
      <c r="AT233" s="4"/>
      <c r="AU233" s="27"/>
      <c r="AV233" s="22"/>
      <c r="AW233" s="4"/>
    </row>
    <row r="234" spans="20:49" s="1" customFormat="1" ht="12.75">
      <c r="T234" s="27"/>
      <c r="U234" s="27"/>
      <c r="X234" s="4"/>
      <c r="Z234" s="4"/>
      <c r="AB234" s="4"/>
      <c r="AC234" s="4"/>
      <c r="AT234" s="4"/>
      <c r="AU234" s="27"/>
      <c r="AV234" s="22"/>
      <c r="AW234" s="4"/>
    </row>
    <row r="235" spans="20:49" s="1" customFormat="1" ht="12.75">
      <c r="T235" s="27"/>
      <c r="U235" s="27"/>
      <c r="X235" s="4"/>
      <c r="Z235" s="4"/>
      <c r="AB235" s="4"/>
      <c r="AC235" s="4"/>
      <c r="AT235" s="4"/>
      <c r="AU235" s="27"/>
      <c r="AV235" s="22"/>
      <c r="AW235" s="4"/>
    </row>
    <row r="236" spans="20:49" s="1" customFormat="1" ht="12.75">
      <c r="T236" s="27"/>
      <c r="U236" s="27"/>
      <c r="X236" s="4"/>
      <c r="Z236" s="4"/>
      <c r="AB236" s="4"/>
      <c r="AC236" s="4"/>
      <c r="AT236" s="4"/>
      <c r="AU236" s="27"/>
      <c r="AV236" s="22"/>
      <c r="AW236" s="4"/>
    </row>
    <row r="237" spans="20:49" s="1" customFormat="1" ht="12.75">
      <c r="T237" s="27"/>
      <c r="U237" s="27"/>
      <c r="X237" s="4"/>
      <c r="Z237" s="4"/>
      <c r="AB237" s="4"/>
      <c r="AC237" s="4"/>
      <c r="AT237" s="4"/>
      <c r="AU237" s="27"/>
      <c r="AV237" s="22"/>
      <c r="AW237" s="4"/>
    </row>
    <row r="238" spans="20:49" s="1" customFormat="1" ht="12.75">
      <c r="T238" s="27"/>
      <c r="U238" s="27"/>
      <c r="X238" s="4"/>
      <c r="Z238" s="4"/>
      <c r="AB238" s="4"/>
      <c r="AC238" s="4"/>
      <c r="AT238" s="4"/>
      <c r="AU238" s="27"/>
      <c r="AV238" s="22"/>
      <c r="AW238" s="4"/>
    </row>
    <row r="239" spans="20:49" s="1" customFormat="1" ht="12.75">
      <c r="T239" s="27"/>
      <c r="U239" s="27"/>
      <c r="X239" s="4"/>
      <c r="Z239" s="4"/>
      <c r="AB239" s="4"/>
      <c r="AC239" s="4"/>
      <c r="AT239" s="4"/>
      <c r="AU239" s="27"/>
      <c r="AV239" s="22"/>
      <c r="AW239" s="4"/>
    </row>
    <row r="240" spans="20:49" s="1" customFormat="1" ht="12.75">
      <c r="T240" s="27"/>
      <c r="U240" s="27"/>
      <c r="X240" s="4"/>
      <c r="Z240" s="4"/>
      <c r="AB240" s="4"/>
      <c r="AC240" s="4"/>
      <c r="AT240" s="4"/>
      <c r="AU240" s="27"/>
      <c r="AV240" s="22"/>
      <c r="AW240" s="4"/>
    </row>
    <row r="241" spans="20:49" s="1" customFormat="1" ht="12.75">
      <c r="T241" s="27"/>
      <c r="U241" s="27"/>
      <c r="X241" s="4"/>
      <c r="Z241" s="4"/>
      <c r="AB241" s="4"/>
      <c r="AC241" s="4"/>
      <c r="AT241" s="4"/>
      <c r="AU241" s="27"/>
      <c r="AV241" s="22"/>
      <c r="AW241" s="4"/>
    </row>
    <row r="242" spans="20:49" s="1" customFormat="1" ht="12.75">
      <c r="T242" s="27"/>
      <c r="U242" s="27"/>
      <c r="X242" s="4"/>
      <c r="Z242" s="4"/>
      <c r="AB242" s="4"/>
      <c r="AC242" s="4"/>
      <c r="AT242" s="4"/>
      <c r="AU242" s="27"/>
      <c r="AV242" s="22"/>
      <c r="AW242" s="4"/>
    </row>
    <row r="243" spans="20:49" s="1" customFormat="1" ht="12.75">
      <c r="T243" s="27"/>
      <c r="U243" s="27"/>
      <c r="X243" s="4"/>
      <c r="Z243" s="4"/>
      <c r="AB243" s="4"/>
      <c r="AC243" s="4"/>
      <c r="AT243" s="4"/>
      <c r="AU243" s="27"/>
      <c r="AV243" s="22"/>
      <c r="AW243" s="4"/>
    </row>
    <row r="244" spans="20:49" s="1" customFormat="1" ht="12.75">
      <c r="T244" s="27"/>
      <c r="U244" s="27"/>
      <c r="X244" s="4"/>
      <c r="Z244" s="4"/>
      <c r="AB244" s="4"/>
      <c r="AC244" s="4"/>
      <c r="AT244" s="4"/>
      <c r="AU244" s="27"/>
      <c r="AV244" s="22"/>
      <c r="AW244" s="4"/>
    </row>
    <row r="245" spans="20:49" s="1" customFormat="1" ht="12.75">
      <c r="T245" s="27"/>
      <c r="U245" s="27"/>
      <c r="X245" s="4"/>
      <c r="Z245" s="4"/>
      <c r="AB245" s="4"/>
      <c r="AC245" s="4"/>
      <c r="AT245" s="4"/>
      <c r="AU245" s="27"/>
      <c r="AV245" s="22"/>
      <c r="AW245" s="4"/>
    </row>
    <row r="246" spans="20:49" s="1" customFormat="1" ht="12.75">
      <c r="T246" s="27"/>
      <c r="U246" s="27"/>
      <c r="X246" s="4"/>
      <c r="Z246" s="4"/>
      <c r="AB246" s="4"/>
      <c r="AC246" s="4"/>
      <c r="AT246" s="4"/>
      <c r="AU246" s="27"/>
      <c r="AV246" s="22"/>
      <c r="AW246" s="4"/>
    </row>
    <row r="247" spans="20:49" s="1" customFormat="1" ht="12.75">
      <c r="T247" s="27"/>
      <c r="U247" s="27"/>
      <c r="X247" s="4"/>
      <c r="Z247" s="4"/>
      <c r="AB247" s="4"/>
      <c r="AC247" s="4"/>
      <c r="AT247" s="4"/>
      <c r="AU247" s="27"/>
      <c r="AV247" s="22"/>
      <c r="AW247" s="4"/>
    </row>
    <row r="248" spans="20:49" s="1" customFormat="1" ht="12.75">
      <c r="T248" s="27"/>
      <c r="U248" s="27"/>
      <c r="X248" s="4"/>
      <c r="Z248" s="4"/>
      <c r="AB248" s="4"/>
      <c r="AC248" s="4"/>
      <c r="AT248" s="4"/>
      <c r="AU248" s="27"/>
      <c r="AV248" s="22"/>
      <c r="AW248" s="4"/>
    </row>
    <row r="249" spans="20:49" s="1" customFormat="1" ht="12.75">
      <c r="T249" s="27"/>
      <c r="U249" s="27"/>
      <c r="X249" s="4"/>
      <c r="Z249" s="4"/>
      <c r="AB249" s="4"/>
      <c r="AC249" s="4"/>
      <c r="AT249" s="4"/>
      <c r="AU249" s="27"/>
      <c r="AV249" s="22"/>
      <c r="AW249" s="4"/>
    </row>
    <row r="250" spans="20:49" s="1" customFormat="1" ht="12.75">
      <c r="T250" s="27"/>
      <c r="U250" s="27"/>
      <c r="X250" s="4"/>
      <c r="Z250" s="4"/>
      <c r="AB250" s="4"/>
      <c r="AC250" s="4"/>
      <c r="AT250" s="4"/>
      <c r="AU250" s="27"/>
      <c r="AV250" s="22"/>
      <c r="AW250" s="4"/>
    </row>
    <row r="251" spans="20:49" s="1" customFormat="1" ht="12.75">
      <c r="T251" s="27"/>
      <c r="U251" s="27"/>
      <c r="X251" s="4"/>
      <c r="Z251" s="4"/>
      <c r="AB251" s="4"/>
      <c r="AC251" s="4"/>
      <c r="AT251" s="4"/>
      <c r="AU251" s="27"/>
      <c r="AV251" s="22"/>
      <c r="AW251" s="4"/>
    </row>
    <row r="252" spans="20:49" s="1" customFormat="1" ht="12.75">
      <c r="T252" s="27"/>
      <c r="U252" s="27"/>
      <c r="X252" s="4"/>
      <c r="Z252" s="4"/>
      <c r="AB252" s="4"/>
      <c r="AC252" s="4"/>
      <c r="AT252" s="4"/>
      <c r="AU252" s="27"/>
      <c r="AV252" s="22"/>
      <c r="AW252" s="4"/>
    </row>
    <row r="253" spans="20:49" s="1" customFormat="1" ht="12.75">
      <c r="T253" s="27"/>
      <c r="U253" s="27"/>
      <c r="X253" s="4"/>
      <c r="Z253" s="4"/>
      <c r="AB253" s="4"/>
      <c r="AC253" s="4"/>
      <c r="AT253" s="4"/>
      <c r="AU253" s="27"/>
      <c r="AV253" s="22"/>
      <c r="AW253" s="4"/>
    </row>
    <row r="254" spans="20:49" s="1" customFormat="1" ht="12.75">
      <c r="T254" s="27"/>
      <c r="U254" s="27"/>
      <c r="X254" s="4"/>
      <c r="Z254" s="4"/>
      <c r="AB254" s="4"/>
      <c r="AC254" s="4"/>
      <c r="AT254" s="4"/>
      <c r="AU254" s="27"/>
      <c r="AV254" s="22"/>
      <c r="AW254" s="4"/>
    </row>
    <row r="255" spans="20:49" s="1" customFormat="1" ht="12.75">
      <c r="T255" s="27"/>
      <c r="U255" s="27"/>
      <c r="X255" s="4"/>
      <c r="Z255" s="4"/>
      <c r="AB255" s="4"/>
      <c r="AC255" s="4"/>
      <c r="AT255" s="4"/>
      <c r="AU255" s="27"/>
      <c r="AV255" s="22"/>
      <c r="AW255" s="4"/>
    </row>
    <row r="256" spans="20:49" s="1" customFormat="1" ht="12.75">
      <c r="T256" s="27"/>
      <c r="U256" s="27"/>
      <c r="X256" s="4"/>
      <c r="Z256" s="4"/>
      <c r="AB256" s="4"/>
      <c r="AC256" s="4"/>
      <c r="AT256" s="4"/>
      <c r="AU256" s="27"/>
      <c r="AV256" s="22"/>
      <c r="AW256" s="4"/>
    </row>
    <row r="257" spans="20:49" s="1" customFormat="1" ht="12.75">
      <c r="T257" s="27"/>
      <c r="U257" s="27"/>
      <c r="X257" s="4"/>
      <c r="Z257" s="4"/>
      <c r="AB257" s="4"/>
      <c r="AC257" s="4"/>
      <c r="AT257" s="4"/>
      <c r="AU257" s="27"/>
      <c r="AV257" s="22"/>
      <c r="AW257" s="4"/>
    </row>
    <row r="258" spans="20:49" s="1" customFormat="1" ht="12.75">
      <c r="T258" s="27"/>
      <c r="U258" s="27"/>
      <c r="X258" s="4"/>
      <c r="Z258" s="4"/>
      <c r="AB258" s="4"/>
      <c r="AC258" s="4"/>
      <c r="AT258" s="4"/>
      <c r="AU258" s="27"/>
      <c r="AV258" s="22"/>
      <c r="AW258" s="4"/>
    </row>
    <row r="259" spans="20:49" s="1" customFormat="1" ht="12.75">
      <c r="T259" s="27"/>
      <c r="U259" s="27"/>
      <c r="X259" s="4"/>
      <c r="Z259" s="4"/>
      <c r="AB259" s="4"/>
      <c r="AC259" s="4"/>
      <c r="AT259" s="4"/>
      <c r="AU259" s="27"/>
      <c r="AV259" s="22"/>
      <c r="AW259" s="4"/>
    </row>
    <row r="260" spans="20:49" s="1" customFormat="1" ht="12.75">
      <c r="T260" s="27"/>
      <c r="U260" s="27"/>
      <c r="X260" s="4"/>
      <c r="Z260" s="4"/>
      <c r="AB260" s="4"/>
      <c r="AC260" s="4"/>
      <c r="AT260" s="4"/>
      <c r="AU260" s="27"/>
      <c r="AV260" s="22"/>
      <c r="AW260" s="4"/>
    </row>
    <row r="261" spans="20:49" s="1" customFormat="1" ht="12.75">
      <c r="T261" s="27"/>
      <c r="U261" s="27"/>
      <c r="X261" s="4"/>
      <c r="Z261" s="4"/>
      <c r="AB261" s="4"/>
      <c r="AC261" s="4"/>
      <c r="AT261" s="4"/>
      <c r="AU261" s="27"/>
      <c r="AV261" s="22"/>
      <c r="AW261" s="4"/>
    </row>
    <row r="262" spans="20:49" s="1" customFormat="1" ht="12.75">
      <c r="T262" s="27"/>
      <c r="U262" s="27"/>
      <c r="X262" s="4"/>
      <c r="Z262" s="4"/>
      <c r="AB262" s="4"/>
      <c r="AC262" s="4"/>
      <c r="AT262" s="4"/>
      <c r="AU262" s="27"/>
      <c r="AV262" s="22"/>
      <c r="AW262" s="4"/>
    </row>
    <row r="263" spans="20:49" s="1" customFormat="1" ht="12.75">
      <c r="T263" s="27"/>
      <c r="U263" s="27"/>
      <c r="X263" s="4"/>
      <c r="Z263" s="4"/>
      <c r="AB263" s="4"/>
      <c r="AC263" s="4"/>
      <c r="AT263" s="4"/>
      <c r="AU263" s="27"/>
      <c r="AV263" s="22"/>
      <c r="AW263" s="4"/>
    </row>
    <row r="264" spans="20:49" s="1" customFormat="1" ht="12.75">
      <c r="T264" s="27"/>
      <c r="U264" s="27"/>
      <c r="X264" s="4"/>
      <c r="Z264" s="4"/>
      <c r="AB264" s="4"/>
      <c r="AC264" s="4"/>
      <c r="AT264" s="4"/>
      <c r="AU264" s="27"/>
      <c r="AV264" s="22"/>
      <c r="AW264" s="4"/>
    </row>
    <row r="265" spans="20:49" s="1" customFormat="1" ht="12.75">
      <c r="T265" s="27"/>
      <c r="U265" s="27"/>
      <c r="X265" s="4"/>
      <c r="Z265" s="4"/>
      <c r="AB265" s="4"/>
      <c r="AC265" s="4"/>
      <c r="AT265" s="4"/>
      <c r="AU265" s="27"/>
      <c r="AV265" s="22"/>
      <c r="AW265" s="4"/>
    </row>
    <row r="266" spans="20:49" s="1" customFormat="1" ht="12.75">
      <c r="T266" s="27"/>
      <c r="U266" s="27"/>
      <c r="X266" s="4"/>
      <c r="Z266" s="4"/>
      <c r="AB266" s="4"/>
      <c r="AC266" s="4"/>
      <c r="AT266" s="4"/>
      <c r="AU266" s="27"/>
      <c r="AV266" s="22"/>
      <c r="AW266" s="4"/>
    </row>
    <row r="267" spans="20:49" s="1" customFormat="1" ht="12.75">
      <c r="T267" s="27"/>
      <c r="U267" s="27"/>
      <c r="X267" s="4"/>
      <c r="Z267" s="4"/>
      <c r="AB267" s="4"/>
      <c r="AC267" s="4"/>
      <c r="AT267" s="4"/>
      <c r="AU267" s="27"/>
      <c r="AV267" s="22"/>
      <c r="AW267" s="4"/>
    </row>
    <row r="268" spans="20:49" s="1" customFormat="1" ht="12.75">
      <c r="T268" s="27"/>
      <c r="U268" s="27"/>
      <c r="X268" s="4"/>
      <c r="Z268" s="4"/>
      <c r="AB268" s="4"/>
      <c r="AC268" s="4"/>
      <c r="AT268" s="4"/>
      <c r="AU268" s="27"/>
      <c r="AV268" s="22"/>
      <c r="AW268" s="4"/>
    </row>
    <row r="269" spans="20:49" s="1" customFormat="1" ht="12.75">
      <c r="T269" s="27"/>
      <c r="U269" s="27"/>
      <c r="X269" s="4"/>
      <c r="Z269" s="4"/>
      <c r="AB269" s="4"/>
      <c r="AC269" s="4"/>
      <c r="AT269" s="4"/>
      <c r="AU269" s="27"/>
      <c r="AV269" s="22"/>
      <c r="AW269" s="4"/>
    </row>
    <row r="270" spans="20:49" s="1" customFormat="1" ht="12.75">
      <c r="T270" s="27"/>
      <c r="U270" s="27"/>
      <c r="X270" s="4"/>
      <c r="Z270" s="4"/>
      <c r="AB270" s="4"/>
      <c r="AC270" s="4"/>
      <c r="AT270" s="4"/>
      <c r="AU270" s="27"/>
      <c r="AV270" s="22"/>
      <c r="AW270" s="4"/>
    </row>
    <row r="271" spans="20:49" s="1" customFormat="1" ht="12.75">
      <c r="T271" s="27"/>
      <c r="U271" s="27"/>
      <c r="X271" s="4"/>
      <c r="Z271" s="4"/>
      <c r="AB271" s="4"/>
      <c r="AC271" s="4"/>
      <c r="AT271" s="4"/>
      <c r="AU271" s="27"/>
      <c r="AV271" s="22"/>
      <c r="AW271" s="4"/>
    </row>
    <row r="272" spans="20:49" s="1" customFormat="1" ht="12.75">
      <c r="T272" s="27"/>
      <c r="U272" s="27"/>
      <c r="X272" s="4"/>
      <c r="Z272" s="4"/>
      <c r="AB272" s="4"/>
      <c r="AC272" s="4"/>
      <c r="AT272" s="4"/>
      <c r="AU272" s="27"/>
      <c r="AV272" s="22"/>
      <c r="AW272" s="4"/>
    </row>
    <row r="273" spans="20:49" s="1" customFormat="1" ht="12.75">
      <c r="T273" s="27"/>
      <c r="U273" s="27"/>
      <c r="X273" s="4"/>
      <c r="Z273" s="4"/>
      <c r="AB273" s="4"/>
      <c r="AC273" s="4"/>
      <c r="AT273" s="4"/>
      <c r="AU273" s="27"/>
      <c r="AV273" s="22"/>
      <c r="AW273" s="4"/>
    </row>
    <row r="274" spans="20:49" s="1" customFormat="1" ht="12.75">
      <c r="T274" s="27"/>
      <c r="U274" s="27"/>
      <c r="X274" s="4"/>
      <c r="Z274" s="4"/>
      <c r="AB274" s="4"/>
      <c r="AC274" s="4"/>
      <c r="AT274" s="4"/>
      <c r="AU274" s="27"/>
      <c r="AV274" s="22"/>
      <c r="AW274" s="4"/>
    </row>
    <row r="275" spans="20:49" s="1" customFormat="1" ht="12.75">
      <c r="T275" s="27"/>
      <c r="U275" s="27"/>
      <c r="X275" s="4"/>
      <c r="Z275" s="4"/>
      <c r="AB275" s="4"/>
      <c r="AC275" s="4"/>
      <c r="AT275" s="4"/>
      <c r="AU275" s="27"/>
      <c r="AV275" s="22"/>
      <c r="AW275" s="4"/>
    </row>
    <row r="276" spans="20:49" s="1" customFormat="1" ht="12.75">
      <c r="T276" s="27"/>
      <c r="U276" s="27"/>
      <c r="X276" s="4"/>
      <c r="Z276" s="4"/>
      <c r="AB276" s="4"/>
      <c r="AC276" s="4"/>
      <c r="AT276" s="4"/>
      <c r="AU276" s="27"/>
      <c r="AV276" s="22"/>
      <c r="AW276" s="4"/>
    </row>
    <row r="277" spans="20:49" s="1" customFormat="1" ht="12.75">
      <c r="T277" s="27"/>
      <c r="U277" s="27"/>
      <c r="X277" s="4"/>
      <c r="Z277" s="4"/>
      <c r="AB277" s="4"/>
      <c r="AC277" s="4"/>
      <c r="AT277" s="4"/>
      <c r="AU277" s="27"/>
      <c r="AV277" s="22"/>
      <c r="AW277" s="4"/>
    </row>
    <row r="278" spans="20:49" s="1" customFormat="1" ht="12.75">
      <c r="T278" s="27"/>
      <c r="U278" s="27"/>
      <c r="X278" s="4"/>
      <c r="Z278" s="4"/>
      <c r="AB278" s="4"/>
      <c r="AC278" s="4"/>
      <c r="AT278" s="4"/>
      <c r="AU278" s="27"/>
      <c r="AV278" s="22"/>
      <c r="AW278" s="4"/>
    </row>
    <row r="279" spans="20:49" s="1" customFormat="1" ht="12.75">
      <c r="T279" s="27"/>
      <c r="U279" s="27"/>
      <c r="X279" s="4"/>
      <c r="Z279" s="4"/>
      <c r="AB279" s="4"/>
      <c r="AC279" s="4"/>
      <c r="AT279" s="4"/>
      <c r="AU279" s="27"/>
      <c r="AV279" s="22"/>
      <c r="AW279" s="4"/>
    </row>
    <row r="280" spans="20:49" s="1" customFormat="1" ht="12.75">
      <c r="T280" s="27"/>
      <c r="U280" s="27"/>
      <c r="X280" s="4"/>
      <c r="Z280" s="4"/>
      <c r="AB280" s="4"/>
      <c r="AC280" s="4"/>
      <c r="AT280" s="4"/>
      <c r="AU280" s="27"/>
      <c r="AV280" s="22"/>
      <c r="AW280" s="4"/>
    </row>
    <row r="281" spans="20:49" s="1" customFormat="1" ht="12.75">
      <c r="T281" s="27"/>
      <c r="U281" s="27"/>
      <c r="X281" s="4"/>
      <c r="Z281" s="4"/>
      <c r="AB281" s="4"/>
      <c r="AC281" s="4"/>
      <c r="AT281" s="4"/>
      <c r="AU281" s="27"/>
      <c r="AV281" s="22"/>
      <c r="AW281" s="4"/>
    </row>
    <row r="282" spans="20:49" s="1" customFormat="1" ht="12.75">
      <c r="T282" s="27"/>
      <c r="U282" s="27"/>
      <c r="X282" s="4"/>
      <c r="Z282" s="4"/>
      <c r="AB282" s="4"/>
      <c r="AC282" s="4"/>
      <c r="AT282" s="4"/>
      <c r="AU282" s="27"/>
      <c r="AV282" s="22"/>
      <c r="AW282" s="4"/>
    </row>
    <row r="283" spans="20:49" s="1" customFormat="1" ht="12.75">
      <c r="T283" s="27"/>
      <c r="U283" s="27"/>
      <c r="X283" s="4"/>
      <c r="Z283" s="4"/>
      <c r="AB283" s="4"/>
      <c r="AC283" s="4"/>
      <c r="AT283" s="4"/>
      <c r="AU283" s="27"/>
      <c r="AV283" s="22"/>
      <c r="AW283" s="4"/>
    </row>
    <row r="284" spans="20:49" s="1" customFormat="1" ht="12.75">
      <c r="T284" s="27"/>
      <c r="U284" s="27"/>
      <c r="X284" s="4"/>
      <c r="Z284" s="4"/>
      <c r="AB284" s="4"/>
      <c r="AC284" s="4"/>
      <c r="AT284" s="4"/>
      <c r="AU284" s="27"/>
      <c r="AV284" s="22"/>
      <c r="AW284" s="4"/>
    </row>
    <row r="285" spans="20:49" s="1" customFormat="1" ht="12.75">
      <c r="T285" s="27"/>
      <c r="U285" s="27"/>
      <c r="X285" s="4"/>
      <c r="Z285" s="4"/>
      <c r="AB285" s="4"/>
      <c r="AC285" s="4"/>
      <c r="AT285" s="4"/>
      <c r="AU285" s="27"/>
      <c r="AV285" s="22"/>
      <c r="AW285" s="4"/>
    </row>
    <row r="286" spans="20:49" s="1" customFormat="1" ht="12.75">
      <c r="T286" s="27"/>
      <c r="U286" s="27"/>
      <c r="X286" s="4"/>
      <c r="Z286" s="4"/>
      <c r="AB286" s="4"/>
      <c r="AC286" s="4"/>
      <c r="AT286" s="4"/>
      <c r="AU286" s="27"/>
      <c r="AV286" s="22"/>
      <c r="AW286" s="4"/>
    </row>
    <row r="287" spans="20:49" s="1" customFormat="1" ht="12.75">
      <c r="T287" s="27"/>
      <c r="U287" s="27"/>
      <c r="X287" s="4"/>
      <c r="Z287" s="4"/>
      <c r="AB287" s="4"/>
      <c r="AC287" s="4"/>
      <c r="AT287" s="4"/>
      <c r="AU287" s="27"/>
      <c r="AV287" s="22"/>
      <c r="AW287" s="4"/>
    </row>
    <row r="288" spans="20:49" s="1" customFormat="1" ht="12.75">
      <c r="T288" s="27"/>
      <c r="U288" s="27"/>
      <c r="X288" s="4"/>
      <c r="Z288" s="4"/>
      <c r="AB288" s="4"/>
      <c r="AC288" s="4"/>
      <c r="AT288" s="4"/>
      <c r="AU288" s="27"/>
      <c r="AV288" s="22"/>
      <c r="AW288" s="4"/>
    </row>
    <row r="289" spans="20:49" s="1" customFormat="1" ht="12.75">
      <c r="T289" s="27"/>
      <c r="U289" s="27"/>
      <c r="X289" s="4"/>
      <c r="Z289" s="4"/>
      <c r="AB289" s="4"/>
      <c r="AC289" s="4"/>
      <c r="AT289" s="4"/>
      <c r="AU289" s="27"/>
      <c r="AV289" s="22"/>
      <c r="AW289" s="4"/>
    </row>
    <row r="290" spans="20:49" s="1" customFormat="1" ht="12.75">
      <c r="T290" s="27"/>
      <c r="U290" s="27"/>
      <c r="X290" s="4"/>
      <c r="Z290" s="4"/>
      <c r="AB290" s="4"/>
      <c r="AC290" s="4"/>
      <c r="AT290" s="4"/>
      <c r="AU290" s="27"/>
      <c r="AV290" s="22"/>
      <c r="AW290" s="4"/>
    </row>
    <row r="291" spans="20:49" s="1" customFormat="1" ht="12.75">
      <c r="T291" s="27"/>
      <c r="U291" s="27"/>
      <c r="X291" s="4"/>
      <c r="Z291" s="4"/>
      <c r="AB291" s="4"/>
      <c r="AC291" s="4"/>
      <c r="AT291" s="4"/>
      <c r="AU291" s="27"/>
      <c r="AV291" s="22"/>
      <c r="AW291" s="4"/>
    </row>
    <row r="292" spans="20:49" s="1" customFormat="1" ht="12.75">
      <c r="T292" s="27"/>
      <c r="U292" s="27"/>
      <c r="X292" s="4"/>
      <c r="Z292" s="4"/>
      <c r="AB292" s="4"/>
      <c r="AC292" s="4"/>
      <c r="AT292" s="4"/>
      <c r="AU292" s="27"/>
      <c r="AV292" s="22"/>
      <c r="AW292" s="4"/>
    </row>
    <row r="293" spans="20:49" s="1" customFormat="1" ht="12.75">
      <c r="T293" s="27"/>
      <c r="U293" s="27"/>
      <c r="X293" s="4"/>
      <c r="Z293" s="4"/>
      <c r="AB293" s="4"/>
      <c r="AC293" s="4"/>
      <c r="AT293" s="4"/>
      <c r="AU293" s="27"/>
      <c r="AV293" s="22"/>
      <c r="AW293" s="4"/>
    </row>
    <row r="294" spans="20:49" s="1" customFormat="1" ht="12.75">
      <c r="T294" s="27"/>
      <c r="U294" s="27"/>
      <c r="X294" s="4"/>
      <c r="Z294" s="4"/>
      <c r="AB294" s="4"/>
      <c r="AC294" s="4"/>
      <c r="AT294" s="4"/>
      <c r="AU294" s="27"/>
      <c r="AV294" s="22"/>
      <c r="AW294" s="4"/>
    </row>
    <row r="295" spans="20:49" s="1" customFormat="1" ht="12.75">
      <c r="T295" s="27"/>
      <c r="U295" s="27"/>
      <c r="X295" s="4"/>
      <c r="Z295" s="4"/>
      <c r="AB295" s="4"/>
      <c r="AC295" s="4"/>
      <c r="AT295" s="4"/>
      <c r="AU295" s="27"/>
      <c r="AV295" s="22"/>
      <c r="AW295" s="4"/>
    </row>
    <row r="296" spans="20:49" s="1" customFormat="1" ht="12.75">
      <c r="T296" s="27"/>
      <c r="U296" s="27"/>
      <c r="X296" s="4"/>
      <c r="Z296" s="4"/>
      <c r="AB296" s="4"/>
      <c r="AC296" s="4"/>
      <c r="AT296" s="4"/>
      <c r="AU296" s="27"/>
      <c r="AV296" s="22"/>
      <c r="AW296" s="4"/>
    </row>
    <row r="297" spans="20:49" s="1" customFormat="1" ht="12.75">
      <c r="T297" s="27"/>
      <c r="U297" s="27"/>
      <c r="X297" s="4"/>
      <c r="Z297" s="4"/>
      <c r="AB297" s="4"/>
      <c r="AC297" s="4"/>
      <c r="AT297" s="4"/>
      <c r="AU297" s="27"/>
      <c r="AV297" s="22"/>
      <c r="AW297" s="4"/>
    </row>
    <row r="298" spans="20:49" s="1" customFormat="1" ht="12.75">
      <c r="T298" s="27"/>
      <c r="U298" s="27"/>
      <c r="X298" s="4"/>
      <c r="Z298" s="4"/>
      <c r="AB298" s="4"/>
      <c r="AC298" s="4"/>
      <c r="AT298" s="4"/>
      <c r="AU298" s="27"/>
      <c r="AV298" s="22"/>
      <c r="AW298" s="4"/>
    </row>
    <row r="299" spans="20:49" s="1" customFormat="1" ht="12.75">
      <c r="T299" s="27"/>
      <c r="U299" s="27"/>
      <c r="X299" s="4"/>
      <c r="Z299" s="4"/>
      <c r="AB299" s="4"/>
      <c r="AC299" s="4"/>
      <c r="AT299" s="4"/>
      <c r="AU299" s="27"/>
      <c r="AV299" s="22"/>
      <c r="AW299" s="4"/>
    </row>
    <row r="300" spans="20:49" s="1" customFormat="1" ht="12.75">
      <c r="T300" s="27"/>
      <c r="U300" s="27"/>
      <c r="X300" s="4"/>
      <c r="Z300" s="4"/>
      <c r="AB300" s="4"/>
      <c r="AC300" s="4"/>
      <c r="AT300" s="4"/>
      <c r="AU300" s="27"/>
      <c r="AV300" s="22"/>
      <c r="AW300" s="4"/>
    </row>
    <row r="301" spans="20:49" s="1" customFormat="1" ht="12.75">
      <c r="T301" s="27"/>
      <c r="U301" s="27"/>
      <c r="X301" s="4"/>
      <c r="Z301" s="4"/>
      <c r="AB301" s="4"/>
      <c r="AC301" s="4"/>
      <c r="AT301" s="4"/>
      <c r="AU301" s="27"/>
      <c r="AV301" s="22"/>
      <c r="AW301" s="4"/>
    </row>
    <row r="302" spans="20:49" s="1" customFormat="1" ht="12.75">
      <c r="T302" s="27"/>
      <c r="U302" s="27"/>
      <c r="X302" s="4"/>
      <c r="Z302" s="4"/>
      <c r="AB302" s="4"/>
      <c r="AC302" s="4"/>
      <c r="AT302" s="4"/>
      <c r="AU302" s="27"/>
      <c r="AV302" s="22"/>
      <c r="AW302" s="4"/>
    </row>
    <row r="303" spans="20:49" s="1" customFormat="1" ht="12.75">
      <c r="T303" s="27"/>
      <c r="U303" s="27"/>
      <c r="X303" s="4"/>
      <c r="Z303" s="4"/>
      <c r="AB303" s="4"/>
      <c r="AC303" s="4"/>
      <c r="AT303" s="4"/>
      <c r="AU303" s="27"/>
      <c r="AV303" s="22"/>
      <c r="AW303" s="4"/>
    </row>
    <row r="304" spans="20:49" s="1" customFormat="1" ht="12.75">
      <c r="T304" s="27"/>
      <c r="U304" s="27"/>
      <c r="X304" s="4"/>
      <c r="Z304" s="4"/>
      <c r="AB304" s="4"/>
      <c r="AC304" s="4"/>
      <c r="AT304" s="4"/>
      <c r="AU304" s="27"/>
      <c r="AV304" s="22"/>
      <c r="AW304" s="4"/>
    </row>
    <row r="305" spans="20:49" s="1" customFormat="1" ht="12.75">
      <c r="T305" s="27"/>
      <c r="U305" s="27"/>
      <c r="X305" s="4"/>
      <c r="Z305" s="4"/>
      <c r="AB305" s="4"/>
      <c r="AC305" s="4"/>
      <c r="AT305" s="4"/>
      <c r="AU305" s="27"/>
      <c r="AV305" s="22"/>
      <c r="AW305" s="4"/>
    </row>
    <row r="306" spans="20:49" s="1" customFormat="1" ht="12.75">
      <c r="T306" s="27"/>
      <c r="U306" s="27"/>
      <c r="X306" s="4"/>
      <c r="Z306" s="4"/>
      <c r="AB306" s="4"/>
      <c r="AC306" s="4"/>
      <c r="AT306" s="4"/>
      <c r="AU306" s="27"/>
      <c r="AV306" s="22"/>
      <c r="AW306" s="4"/>
    </row>
    <row r="307" spans="20:49" s="1" customFormat="1" ht="12.75">
      <c r="T307" s="27"/>
      <c r="U307" s="27"/>
      <c r="X307" s="4"/>
      <c r="Z307" s="4"/>
      <c r="AB307" s="4"/>
      <c r="AC307" s="4"/>
      <c r="AT307" s="4"/>
      <c r="AU307" s="27"/>
      <c r="AV307" s="22"/>
      <c r="AW307" s="4"/>
    </row>
    <row r="308" spans="20:49" s="1" customFormat="1" ht="12.75">
      <c r="T308" s="27"/>
      <c r="U308" s="27"/>
      <c r="X308" s="4"/>
      <c r="Z308" s="4"/>
      <c r="AB308" s="4"/>
      <c r="AC308" s="4"/>
      <c r="AT308" s="4"/>
      <c r="AU308" s="27"/>
      <c r="AV308" s="22"/>
      <c r="AW308" s="4"/>
    </row>
    <row r="309" spans="20:49" s="1" customFormat="1" ht="12.75">
      <c r="T309" s="27"/>
      <c r="U309" s="27"/>
      <c r="X309" s="4"/>
      <c r="Z309" s="4"/>
      <c r="AB309" s="4"/>
      <c r="AC309" s="4"/>
      <c r="AT309" s="4"/>
      <c r="AU309" s="27"/>
      <c r="AV309" s="22"/>
      <c r="AW309" s="4"/>
    </row>
    <row r="310" spans="20:49" s="1" customFormat="1" ht="12.75">
      <c r="T310" s="27"/>
      <c r="U310" s="27"/>
      <c r="X310" s="4"/>
      <c r="Z310" s="4"/>
      <c r="AB310" s="4"/>
      <c r="AC310" s="4"/>
      <c r="AT310" s="4"/>
      <c r="AU310" s="27"/>
      <c r="AV310" s="22"/>
      <c r="AW310" s="4"/>
    </row>
    <row r="311" spans="20:49" s="1" customFormat="1" ht="12.75">
      <c r="T311" s="27"/>
      <c r="U311" s="27"/>
      <c r="X311" s="4"/>
      <c r="Z311" s="4"/>
      <c r="AB311" s="4"/>
      <c r="AC311" s="4"/>
      <c r="AT311" s="4"/>
      <c r="AU311" s="27"/>
      <c r="AV311" s="22"/>
      <c r="AW311" s="4"/>
    </row>
    <row r="312" spans="20:49" s="1" customFormat="1" ht="12.75">
      <c r="T312" s="27"/>
      <c r="U312" s="27"/>
      <c r="X312" s="4"/>
      <c r="Z312" s="4"/>
      <c r="AB312" s="4"/>
      <c r="AC312" s="4"/>
      <c r="AT312" s="4"/>
      <c r="AU312" s="27"/>
      <c r="AV312" s="22"/>
      <c r="AW312" s="4"/>
    </row>
    <row r="313" spans="20:49" s="1" customFormat="1" ht="12.75">
      <c r="T313" s="27"/>
      <c r="U313" s="27"/>
      <c r="X313" s="4"/>
      <c r="Z313" s="4"/>
      <c r="AB313" s="4"/>
      <c r="AC313" s="4"/>
      <c r="AT313" s="4"/>
      <c r="AU313" s="27"/>
      <c r="AV313" s="22"/>
      <c r="AW313" s="4"/>
    </row>
    <row r="314" spans="20:49" s="1" customFormat="1" ht="12.75">
      <c r="T314" s="27"/>
      <c r="U314" s="27"/>
      <c r="X314" s="4"/>
      <c r="Z314" s="4"/>
      <c r="AB314" s="4"/>
      <c r="AC314" s="4"/>
      <c r="AT314" s="4"/>
      <c r="AU314" s="27"/>
      <c r="AV314" s="22"/>
      <c r="AW314" s="4"/>
    </row>
    <row r="315" spans="20:49" s="1" customFormat="1" ht="12.75">
      <c r="T315" s="27"/>
      <c r="U315" s="27"/>
      <c r="X315" s="4"/>
      <c r="Z315" s="4"/>
      <c r="AB315" s="4"/>
      <c r="AC315" s="4"/>
      <c r="AT315" s="4"/>
      <c r="AU315" s="27"/>
      <c r="AV315" s="22"/>
      <c r="AW315" s="4"/>
    </row>
    <row r="316" spans="20:49" s="1" customFormat="1" ht="12.75">
      <c r="T316" s="27"/>
      <c r="U316" s="27"/>
      <c r="X316" s="4"/>
      <c r="Z316" s="4"/>
      <c r="AB316" s="4"/>
      <c r="AC316" s="4"/>
      <c r="AT316" s="4"/>
      <c r="AU316" s="27"/>
      <c r="AV316" s="22"/>
      <c r="AW316" s="4"/>
    </row>
    <row r="317" spans="20:49" s="1" customFormat="1" ht="12.75">
      <c r="T317" s="27"/>
      <c r="U317" s="27"/>
      <c r="X317" s="4"/>
      <c r="Z317" s="4"/>
      <c r="AB317" s="4"/>
      <c r="AC317" s="4"/>
      <c r="AT317" s="4"/>
      <c r="AU317" s="27"/>
      <c r="AV317" s="22"/>
      <c r="AW317" s="4"/>
    </row>
    <row r="318" spans="20:49" s="1" customFormat="1" ht="12.75">
      <c r="T318" s="27"/>
      <c r="U318" s="27"/>
      <c r="X318" s="4"/>
      <c r="Z318" s="4"/>
      <c r="AB318" s="4"/>
      <c r="AC318" s="4"/>
      <c r="AT318" s="4"/>
      <c r="AU318" s="27"/>
      <c r="AV318" s="22"/>
      <c r="AW318" s="4"/>
    </row>
    <row r="319" spans="20:49" s="1" customFormat="1" ht="12.75">
      <c r="T319" s="27"/>
      <c r="U319" s="27"/>
      <c r="X319" s="4"/>
      <c r="Z319" s="4"/>
      <c r="AB319" s="4"/>
      <c r="AC319" s="4"/>
      <c r="AT319" s="4"/>
      <c r="AU319" s="27"/>
      <c r="AV319" s="22"/>
      <c r="AW319" s="4"/>
    </row>
    <row r="320" spans="20:49" s="1" customFormat="1" ht="12.75">
      <c r="T320" s="27"/>
      <c r="U320" s="27"/>
      <c r="X320" s="4"/>
      <c r="Z320" s="4"/>
      <c r="AB320" s="4"/>
      <c r="AC320" s="4"/>
      <c r="AT320" s="4"/>
      <c r="AU320" s="27"/>
      <c r="AV320" s="22"/>
      <c r="AW320" s="4"/>
    </row>
    <row r="321" spans="20:49" s="1" customFormat="1" ht="12.75">
      <c r="T321" s="27"/>
      <c r="U321" s="27"/>
      <c r="X321" s="4"/>
      <c r="Z321" s="4"/>
      <c r="AB321" s="4"/>
      <c r="AC321" s="4"/>
      <c r="AT321" s="4"/>
      <c r="AU321" s="27"/>
      <c r="AV321" s="22"/>
      <c r="AW321" s="4"/>
    </row>
    <row r="322" spans="20:49" s="1" customFormat="1" ht="12.75">
      <c r="T322" s="27"/>
      <c r="U322" s="27"/>
      <c r="X322" s="4"/>
      <c r="Z322" s="4"/>
      <c r="AB322" s="4"/>
      <c r="AC322" s="4"/>
      <c r="AT322" s="4"/>
      <c r="AU322" s="27"/>
      <c r="AV322" s="22"/>
      <c r="AW322" s="4"/>
    </row>
    <row r="323" spans="20:49" s="1" customFormat="1" ht="12.75">
      <c r="T323" s="27"/>
      <c r="U323" s="27"/>
      <c r="X323" s="4"/>
      <c r="Z323" s="4"/>
      <c r="AB323" s="4"/>
      <c r="AC323" s="4"/>
      <c r="AT323" s="4"/>
      <c r="AU323" s="27"/>
      <c r="AV323" s="22"/>
      <c r="AW323" s="4"/>
    </row>
    <row r="324" spans="20:49" s="1" customFormat="1" ht="12.75">
      <c r="T324" s="27"/>
      <c r="U324" s="27"/>
      <c r="X324" s="4"/>
      <c r="Z324" s="4"/>
      <c r="AB324" s="4"/>
      <c r="AC324" s="4"/>
      <c r="AT324" s="4"/>
      <c r="AU324" s="27"/>
      <c r="AV324" s="22"/>
      <c r="AW324" s="4"/>
    </row>
    <row r="325" spans="20:49" s="1" customFormat="1" ht="12.75">
      <c r="T325" s="27"/>
      <c r="U325" s="27"/>
      <c r="X325" s="4"/>
      <c r="Z325" s="4"/>
      <c r="AB325" s="4"/>
      <c r="AC325" s="4"/>
      <c r="AT325" s="4"/>
      <c r="AU325" s="27"/>
      <c r="AV325" s="22"/>
      <c r="AW325" s="4"/>
    </row>
    <row r="326" spans="20:49" s="1" customFormat="1" ht="12.75">
      <c r="T326" s="27"/>
      <c r="U326" s="27"/>
      <c r="X326" s="4"/>
      <c r="Z326" s="4"/>
      <c r="AB326" s="4"/>
      <c r="AC326" s="4"/>
      <c r="AT326" s="4"/>
      <c r="AU326" s="27"/>
      <c r="AV326" s="22"/>
      <c r="AW326" s="4"/>
    </row>
    <row r="327" spans="20:49" s="1" customFormat="1" ht="12.75">
      <c r="T327" s="27"/>
      <c r="U327" s="27"/>
      <c r="X327" s="4"/>
      <c r="Z327" s="4"/>
      <c r="AB327" s="4"/>
      <c r="AC327" s="4"/>
      <c r="AT327" s="4"/>
      <c r="AU327" s="27"/>
      <c r="AV327" s="22"/>
      <c r="AW327" s="4"/>
    </row>
    <row r="328" spans="20:49" s="1" customFormat="1" ht="12.75">
      <c r="T328" s="27"/>
      <c r="U328" s="27"/>
      <c r="X328" s="4"/>
      <c r="Z328" s="4"/>
      <c r="AB328" s="4"/>
      <c r="AC328" s="4"/>
      <c r="AT328" s="4"/>
      <c r="AU328" s="27"/>
      <c r="AV328" s="22"/>
      <c r="AW328" s="4"/>
    </row>
    <row r="329" spans="20:49" s="1" customFormat="1" ht="12.75">
      <c r="T329" s="27"/>
      <c r="U329" s="27"/>
      <c r="X329" s="4"/>
      <c r="Z329" s="4"/>
      <c r="AB329" s="4"/>
      <c r="AC329" s="4"/>
      <c r="AT329" s="4"/>
      <c r="AU329" s="27"/>
      <c r="AV329" s="22"/>
      <c r="AW329" s="4"/>
    </row>
    <row r="330" spans="20:49" s="1" customFormat="1" ht="12.75">
      <c r="T330" s="27"/>
      <c r="U330" s="27"/>
      <c r="X330" s="4"/>
      <c r="Z330" s="4"/>
      <c r="AB330" s="4"/>
      <c r="AC330" s="4"/>
      <c r="AT330" s="4"/>
      <c r="AU330" s="27"/>
      <c r="AV330" s="22"/>
      <c r="AW330" s="4"/>
    </row>
    <row r="331" spans="20:49" s="1" customFormat="1" ht="12.75">
      <c r="T331" s="27"/>
      <c r="U331" s="27"/>
      <c r="X331" s="4"/>
      <c r="Z331" s="4"/>
      <c r="AB331" s="4"/>
      <c r="AC331" s="4"/>
      <c r="AT331" s="4"/>
      <c r="AU331" s="27"/>
      <c r="AV331" s="22"/>
      <c r="AW331" s="4"/>
    </row>
    <row r="332" spans="20:49" s="1" customFormat="1" ht="12.75">
      <c r="T332" s="27"/>
      <c r="U332" s="27"/>
      <c r="X332" s="4"/>
      <c r="Z332" s="4"/>
      <c r="AB332" s="4"/>
      <c r="AC332" s="4"/>
      <c r="AT332" s="4"/>
      <c r="AU332" s="27"/>
      <c r="AV332" s="22"/>
      <c r="AW332" s="4"/>
    </row>
    <row r="333" spans="20:49" s="1" customFormat="1" ht="12.75">
      <c r="T333" s="27"/>
      <c r="U333" s="27"/>
      <c r="X333" s="4"/>
      <c r="Z333" s="4"/>
      <c r="AB333" s="4"/>
      <c r="AC333" s="4"/>
      <c r="AT333" s="4"/>
      <c r="AU333" s="27"/>
      <c r="AV333" s="22"/>
      <c r="AW333" s="4"/>
    </row>
    <row r="334" spans="20:49" s="1" customFormat="1" ht="12.75">
      <c r="T334" s="27"/>
      <c r="U334" s="27"/>
      <c r="X334" s="4"/>
      <c r="Z334" s="4"/>
      <c r="AB334" s="4"/>
      <c r="AC334" s="4"/>
      <c r="AT334" s="4"/>
      <c r="AU334" s="27"/>
      <c r="AV334" s="22"/>
      <c r="AW334" s="4"/>
    </row>
    <row r="335" spans="20:49" s="1" customFormat="1" ht="12.75">
      <c r="T335" s="27"/>
      <c r="U335" s="27"/>
      <c r="X335" s="4"/>
      <c r="Z335" s="4"/>
      <c r="AB335" s="4"/>
      <c r="AC335" s="4"/>
      <c r="AT335" s="4"/>
      <c r="AU335" s="27"/>
      <c r="AV335" s="22"/>
      <c r="AW335" s="4"/>
    </row>
    <row r="336" spans="20:49" s="1" customFormat="1" ht="12.75">
      <c r="T336" s="27"/>
      <c r="U336" s="27"/>
      <c r="X336" s="4"/>
      <c r="Z336" s="4"/>
      <c r="AB336" s="4"/>
      <c r="AC336" s="4"/>
      <c r="AT336" s="4"/>
      <c r="AU336" s="27"/>
      <c r="AV336" s="22"/>
      <c r="AW336" s="4"/>
    </row>
    <row r="337" spans="20:49" s="1" customFormat="1" ht="12.75">
      <c r="T337" s="27"/>
      <c r="U337" s="27"/>
      <c r="X337" s="4"/>
      <c r="Z337" s="4"/>
      <c r="AB337" s="4"/>
      <c r="AC337" s="4"/>
      <c r="AT337" s="4"/>
      <c r="AU337" s="27"/>
      <c r="AV337" s="22"/>
      <c r="AW337" s="4"/>
    </row>
    <row r="338" spans="20:49" s="1" customFormat="1" ht="12.75">
      <c r="T338" s="27"/>
      <c r="U338" s="27"/>
      <c r="X338" s="4"/>
      <c r="Z338" s="4"/>
      <c r="AB338" s="4"/>
      <c r="AC338" s="4"/>
      <c r="AT338" s="4"/>
      <c r="AU338" s="27"/>
      <c r="AV338" s="22"/>
      <c r="AW338" s="4"/>
    </row>
    <row r="339" spans="20:49" s="1" customFormat="1" ht="12.75">
      <c r="T339" s="27"/>
      <c r="U339" s="27"/>
      <c r="X339" s="4"/>
      <c r="Z339" s="4"/>
      <c r="AB339" s="4"/>
      <c r="AC339" s="4"/>
      <c r="AT339" s="4"/>
      <c r="AU339" s="27"/>
      <c r="AV339" s="22"/>
      <c r="AW339" s="4"/>
    </row>
    <row r="340" spans="20:49" s="1" customFormat="1" ht="12.75">
      <c r="T340" s="27"/>
      <c r="U340" s="27"/>
      <c r="X340" s="4"/>
      <c r="Z340" s="4"/>
      <c r="AB340" s="4"/>
      <c r="AC340" s="4"/>
      <c r="AT340" s="4"/>
      <c r="AU340" s="27"/>
      <c r="AV340" s="22"/>
      <c r="AW340" s="4"/>
    </row>
    <row r="341" spans="20:49" s="1" customFormat="1" ht="12.75">
      <c r="T341" s="27"/>
      <c r="U341" s="27"/>
      <c r="X341" s="4"/>
      <c r="Z341" s="4"/>
      <c r="AB341" s="4"/>
      <c r="AC341" s="4"/>
      <c r="AT341" s="4"/>
      <c r="AU341" s="27"/>
      <c r="AV341" s="22"/>
      <c r="AW341" s="4"/>
    </row>
    <row r="342" spans="20:49" s="1" customFormat="1" ht="12.75">
      <c r="T342" s="27"/>
      <c r="U342" s="27"/>
      <c r="X342" s="4"/>
      <c r="Z342" s="4"/>
      <c r="AB342" s="4"/>
      <c r="AC342" s="4"/>
      <c r="AT342" s="4"/>
      <c r="AU342" s="27"/>
      <c r="AV342" s="22"/>
      <c r="AW342" s="4"/>
    </row>
    <row r="343" spans="20:49" s="1" customFormat="1" ht="12.75">
      <c r="T343" s="27"/>
      <c r="U343" s="27"/>
      <c r="X343" s="4"/>
      <c r="Z343" s="4"/>
      <c r="AB343" s="4"/>
      <c r="AC343" s="4"/>
      <c r="AT343" s="4"/>
      <c r="AU343" s="27"/>
      <c r="AV343" s="22"/>
      <c r="AW343" s="4"/>
    </row>
    <row r="344" spans="20:49" s="1" customFormat="1" ht="12.75">
      <c r="T344" s="27"/>
      <c r="U344" s="27"/>
      <c r="X344" s="4"/>
      <c r="Z344" s="4"/>
      <c r="AB344" s="4"/>
      <c r="AC344" s="4"/>
      <c r="AT344" s="4"/>
      <c r="AU344" s="27"/>
      <c r="AV344" s="22"/>
      <c r="AW344" s="4"/>
    </row>
    <row r="345" spans="20:49" s="1" customFormat="1" ht="12.75">
      <c r="T345" s="27"/>
      <c r="U345" s="27"/>
      <c r="X345" s="4"/>
      <c r="Z345" s="4"/>
      <c r="AB345" s="4"/>
      <c r="AC345" s="4"/>
      <c r="AT345" s="4"/>
      <c r="AU345" s="27"/>
      <c r="AV345" s="22"/>
      <c r="AW345" s="4"/>
    </row>
    <row r="346" spans="20:49" s="1" customFormat="1" ht="12.75">
      <c r="T346" s="27"/>
      <c r="U346" s="27"/>
      <c r="X346" s="4"/>
      <c r="Z346" s="4"/>
      <c r="AB346" s="4"/>
      <c r="AC346" s="4"/>
      <c r="AT346" s="4"/>
      <c r="AU346" s="27"/>
      <c r="AV346" s="22"/>
      <c r="AW346" s="4"/>
    </row>
    <row r="347" spans="20:49" s="1" customFormat="1" ht="12.75">
      <c r="T347" s="27"/>
      <c r="U347" s="27"/>
      <c r="X347" s="4"/>
      <c r="Z347" s="4"/>
      <c r="AB347" s="4"/>
      <c r="AC347" s="4"/>
      <c r="AT347" s="4"/>
      <c r="AU347" s="27"/>
      <c r="AV347" s="22"/>
      <c r="AW347" s="4"/>
    </row>
    <row r="348" spans="20:49" s="1" customFormat="1" ht="12.75">
      <c r="T348" s="27"/>
      <c r="U348" s="27"/>
      <c r="X348" s="4"/>
      <c r="Z348" s="4"/>
      <c r="AB348" s="4"/>
      <c r="AC348" s="4"/>
      <c r="AT348" s="4"/>
      <c r="AU348" s="27"/>
      <c r="AV348" s="22"/>
      <c r="AW348" s="4"/>
    </row>
    <row r="349" spans="20:49" s="1" customFormat="1" ht="12.75">
      <c r="T349" s="27"/>
      <c r="U349" s="27"/>
      <c r="X349" s="4"/>
      <c r="Z349" s="4"/>
      <c r="AB349" s="4"/>
      <c r="AC349" s="4"/>
      <c r="AT349" s="4"/>
      <c r="AU349" s="27"/>
      <c r="AV349" s="22"/>
      <c r="AW349" s="4"/>
    </row>
    <row r="350" spans="20:49" s="1" customFormat="1" ht="12.75">
      <c r="T350" s="27"/>
      <c r="U350" s="27"/>
      <c r="X350" s="4"/>
      <c r="Z350" s="4"/>
      <c r="AB350" s="4"/>
      <c r="AC350" s="4"/>
      <c r="AT350" s="4"/>
      <c r="AU350" s="27"/>
      <c r="AV350" s="22"/>
      <c r="AW350" s="4"/>
    </row>
    <row r="351" spans="20:49" s="1" customFormat="1" ht="12.75">
      <c r="T351" s="27"/>
      <c r="U351" s="27"/>
      <c r="X351" s="4"/>
      <c r="Z351" s="4"/>
      <c r="AB351" s="4"/>
      <c r="AC351" s="4"/>
      <c r="AT351" s="4"/>
      <c r="AU351" s="27"/>
      <c r="AV351" s="22"/>
      <c r="AW351" s="4"/>
    </row>
    <row r="352" spans="20:49" s="1" customFormat="1" ht="12.75">
      <c r="T352" s="27"/>
      <c r="U352" s="27"/>
      <c r="X352" s="4"/>
      <c r="Z352" s="4"/>
      <c r="AB352" s="4"/>
      <c r="AC352" s="4"/>
      <c r="AT352" s="4"/>
      <c r="AU352" s="27"/>
      <c r="AV352" s="22"/>
      <c r="AW352" s="4"/>
    </row>
    <row r="353" spans="20:49" s="1" customFormat="1" ht="12.75">
      <c r="T353" s="27"/>
      <c r="U353" s="27"/>
      <c r="X353" s="4"/>
      <c r="Z353" s="4"/>
      <c r="AB353" s="4"/>
      <c r="AC353" s="4"/>
      <c r="AT353" s="4"/>
      <c r="AU353" s="27"/>
      <c r="AV353" s="22"/>
      <c r="AW353" s="4"/>
    </row>
    <row r="354" spans="20:49" s="1" customFormat="1" ht="12.75">
      <c r="T354" s="27"/>
      <c r="U354" s="27"/>
      <c r="X354" s="4"/>
      <c r="Z354" s="4"/>
      <c r="AB354" s="4"/>
      <c r="AC354" s="4"/>
      <c r="AT354" s="4"/>
      <c r="AU354" s="27"/>
      <c r="AV354" s="22"/>
      <c r="AW354" s="4"/>
    </row>
    <row r="355" spans="20:49" s="1" customFormat="1" ht="12.75">
      <c r="T355" s="27"/>
      <c r="U355" s="27"/>
      <c r="X355" s="4"/>
      <c r="Z355" s="4"/>
      <c r="AB355" s="4"/>
      <c r="AC355" s="4"/>
      <c r="AT355" s="4"/>
      <c r="AU355" s="27"/>
      <c r="AV355" s="22"/>
      <c r="AW355" s="4"/>
    </row>
    <row r="356" spans="20:49" s="1" customFormat="1" ht="12.75">
      <c r="T356" s="27"/>
      <c r="U356" s="27"/>
      <c r="X356" s="4"/>
      <c r="Z356" s="4"/>
      <c r="AB356" s="4"/>
      <c r="AC356" s="4"/>
      <c r="AT356" s="4"/>
      <c r="AU356" s="27"/>
      <c r="AV356" s="22"/>
      <c r="AW356" s="4"/>
    </row>
    <row r="357" spans="20:49" s="1" customFormat="1" ht="12.75">
      <c r="T357" s="27"/>
      <c r="U357" s="27"/>
      <c r="X357" s="4"/>
      <c r="Z357" s="4"/>
      <c r="AB357" s="4"/>
      <c r="AC357" s="4"/>
      <c r="AT357" s="4"/>
      <c r="AU357" s="27"/>
      <c r="AV357" s="22"/>
      <c r="AW357" s="4"/>
    </row>
    <row r="358" spans="20:49" s="1" customFormat="1" ht="12.75">
      <c r="T358" s="27"/>
      <c r="U358" s="27"/>
      <c r="X358" s="4"/>
      <c r="Z358" s="4"/>
      <c r="AB358" s="4"/>
      <c r="AC358" s="4"/>
      <c r="AT358" s="4"/>
      <c r="AU358" s="27"/>
      <c r="AV358" s="22"/>
      <c r="AW358" s="4"/>
    </row>
    <row r="359" spans="20:49" s="1" customFormat="1" ht="12.75">
      <c r="T359" s="27"/>
      <c r="U359" s="27"/>
      <c r="X359" s="4"/>
      <c r="Z359" s="4"/>
      <c r="AB359" s="4"/>
      <c r="AC359" s="4"/>
      <c r="AT359" s="4"/>
      <c r="AU359" s="27"/>
      <c r="AV359" s="22"/>
      <c r="AW359" s="4"/>
    </row>
    <row r="360" spans="20:49" s="1" customFormat="1" ht="12.75">
      <c r="T360" s="27"/>
      <c r="U360" s="27"/>
      <c r="X360" s="4"/>
      <c r="Z360" s="4"/>
      <c r="AB360" s="4"/>
      <c r="AC360" s="4"/>
      <c r="AT360" s="4"/>
      <c r="AU360" s="27"/>
      <c r="AV360" s="22"/>
      <c r="AW360" s="4"/>
    </row>
    <row r="361" spans="20:49" s="1" customFormat="1" ht="12.75">
      <c r="T361" s="27"/>
      <c r="U361" s="27"/>
      <c r="X361" s="4"/>
      <c r="Z361" s="4"/>
      <c r="AB361" s="4"/>
      <c r="AC361" s="4"/>
      <c r="AT361" s="4"/>
      <c r="AU361" s="27"/>
      <c r="AV361" s="22"/>
      <c r="AW361" s="4"/>
    </row>
    <row r="362" spans="20:49" s="1" customFormat="1" ht="12.75">
      <c r="T362" s="27"/>
      <c r="U362" s="27"/>
      <c r="X362" s="4"/>
      <c r="Z362" s="4"/>
      <c r="AB362" s="4"/>
      <c r="AC362" s="4"/>
      <c r="AT362" s="4"/>
      <c r="AU362" s="27"/>
      <c r="AV362" s="22"/>
      <c r="AW362" s="4"/>
    </row>
    <row r="363" spans="20:49" s="1" customFormat="1" ht="12.75">
      <c r="T363" s="27"/>
      <c r="U363" s="27"/>
      <c r="X363" s="4"/>
      <c r="Z363" s="4"/>
      <c r="AB363" s="4"/>
      <c r="AC363" s="4"/>
      <c r="AT363" s="4"/>
      <c r="AU363" s="27"/>
      <c r="AV363" s="22"/>
      <c r="AW363" s="4"/>
    </row>
    <row r="364" spans="20:49" s="1" customFormat="1" ht="12.75">
      <c r="T364" s="27"/>
      <c r="U364" s="27"/>
      <c r="X364" s="4"/>
      <c r="Z364" s="4"/>
      <c r="AB364" s="4"/>
      <c r="AC364" s="4"/>
      <c r="AT364" s="4"/>
      <c r="AU364" s="27"/>
      <c r="AV364" s="22"/>
      <c r="AW364" s="4"/>
    </row>
    <row r="365" spans="20:49" s="1" customFormat="1" ht="12.75">
      <c r="T365" s="27"/>
      <c r="U365" s="27"/>
      <c r="X365" s="4"/>
      <c r="Z365" s="4"/>
      <c r="AB365" s="4"/>
      <c r="AC365" s="4"/>
      <c r="AT365" s="4"/>
      <c r="AU365" s="27"/>
      <c r="AV365" s="22"/>
      <c r="AW365" s="4"/>
    </row>
    <row r="366" spans="20:49" s="1" customFormat="1" ht="12.75">
      <c r="T366" s="27"/>
      <c r="U366" s="27"/>
      <c r="X366" s="4"/>
      <c r="Z366" s="4"/>
      <c r="AB366" s="4"/>
      <c r="AC366" s="4"/>
      <c r="AT366" s="4"/>
      <c r="AU366" s="27"/>
      <c r="AV366" s="22"/>
      <c r="AW366" s="4"/>
    </row>
    <row r="367" spans="20:49" s="1" customFormat="1" ht="12.75">
      <c r="T367" s="27"/>
      <c r="U367" s="27"/>
      <c r="X367" s="4"/>
      <c r="Z367" s="4"/>
      <c r="AB367" s="4"/>
      <c r="AC367" s="4"/>
      <c r="AT367" s="4"/>
      <c r="AU367" s="27"/>
      <c r="AV367" s="22"/>
      <c r="AW367" s="4"/>
    </row>
    <row r="368" spans="20:49" s="1" customFormat="1" ht="12.75">
      <c r="T368" s="27"/>
      <c r="U368" s="27"/>
      <c r="X368" s="4"/>
      <c r="Z368" s="4"/>
      <c r="AB368" s="4"/>
      <c r="AC368" s="4"/>
      <c r="AT368" s="4"/>
      <c r="AU368" s="27"/>
      <c r="AV368" s="22"/>
      <c r="AW368" s="4"/>
    </row>
    <row r="369" spans="20:49" s="1" customFormat="1" ht="12.75">
      <c r="T369" s="27"/>
      <c r="U369" s="27"/>
      <c r="X369" s="4"/>
      <c r="Z369" s="4"/>
      <c r="AB369" s="4"/>
      <c r="AC369" s="4"/>
      <c r="AT369" s="4"/>
      <c r="AU369" s="27"/>
      <c r="AV369" s="22"/>
      <c r="AW369" s="4"/>
    </row>
    <row r="370" spans="20:49" s="1" customFormat="1" ht="12.75">
      <c r="T370" s="27"/>
      <c r="U370" s="27"/>
      <c r="X370" s="4"/>
      <c r="Z370" s="4"/>
      <c r="AB370" s="4"/>
      <c r="AC370" s="4"/>
      <c r="AT370" s="4"/>
      <c r="AU370" s="27"/>
      <c r="AV370" s="22"/>
      <c r="AW370" s="4"/>
    </row>
    <row r="371" spans="20:49" s="1" customFormat="1" ht="12.75">
      <c r="T371" s="27"/>
      <c r="U371" s="27"/>
      <c r="X371" s="4"/>
      <c r="Z371" s="4"/>
      <c r="AB371" s="4"/>
      <c r="AC371" s="4"/>
      <c r="AT371" s="4"/>
      <c r="AU371" s="27"/>
      <c r="AV371" s="22"/>
      <c r="AW371" s="4"/>
    </row>
    <row r="372" spans="20:49" s="1" customFormat="1" ht="12.75">
      <c r="T372" s="27"/>
      <c r="U372" s="27"/>
      <c r="X372" s="4"/>
      <c r="Z372" s="4"/>
      <c r="AB372" s="4"/>
      <c r="AC372" s="4"/>
      <c r="AT372" s="4"/>
      <c r="AU372" s="27"/>
      <c r="AV372" s="22"/>
      <c r="AW372" s="4"/>
    </row>
    <row r="373" spans="20:49" s="1" customFormat="1" ht="12.75">
      <c r="T373" s="27"/>
      <c r="U373" s="27"/>
      <c r="X373" s="4"/>
      <c r="Z373" s="4"/>
      <c r="AB373" s="4"/>
      <c r="AC373" s="4"/>
      <c r="AT373" s="4"/>
      <c r="AU373" s="27"/>
      <c r="AV373" s="22"/>
      <c r="AW373" s="4"/>
    </row>
    <row r="374" spans="20:49" s="1" customFormat="1" ht="12.75">
      <c r="T374" s="27"/>
      <c r="U374" s="27"/>
      <c r="X374" s="4"/>
      <c r="Z374" s="4"/>
      <c r="AB374" s="4"/>
      <c r="AC374" s="4"/>
      <c r="AT374" s="4"/>
      <c r="AU374" s="27"/>
      <c r="AV374" s="22"/>
      <c r="AW374" s="4"/>
    </row>
    <row r="375" spans="20:49" s="1" customFormat="1" ht="12.75">
      <c r="T375" s="27"/>
      <c r="U375" s="27"/>
      <c r="X375" s="4"/>
      <c r="Z375" s="4"/>
      <c r="AB375" s="4"/>
      <c r="AC375" s="4"/>
      <c r="AT375" s="4"/>
      <c r="AU375" s="27"/>
      <c r="AV375" s="22"/>
      <c r="AW375" s="4"/>
    </row>
    <row r="376" spans="20:49" s="1" customFormat="1" ht="12.75">
      <c r="T376" s="27"/>
      <c r="U376" s="27"/>
      <c r="X376" s="4"/>
      <c r="Z376" s="4"/>
      <c r="AB376" s="4"/>
      <c r="AC376" s="4"/>
      <c r="AT376" s="4"/>
      <c r="AU376" s="27"/>
      <c r="AV376" s="22"/>
      <c r="AW376" s="4"/>
    </row>
    <row r="377" spans="20:49" s="1" customFormat="1" ht="12.75">
      <c r="T377" s="27"/>
      <c r="U377" s="27"/>
      <c r="X377" s="4"/>
      <c r="Z377" s="4"/>
      <c r="AB377" s="4"/>
      <c r="AC377" s="4"/>
      <c r="AT377" s="4"/>
      <c r="AU377" s="27"/>
      <c r="AV377" s="22"/>
      <c r="AW377" s="4"/>
    </row>
    <row r="378" spans="20:49" s="1" customFormat="1" ht="12.75">
      <c r="T378" s="27"/>
      <c r="U378" s="27"/>
      <c r="X378" s="4"/>
      <c r="Z378" s="4"/>
      <c r="AB378" s="4"/>
      <c r="AC378" s="4"/>
      <c r="AT378" s="4"/>
      <c r="AU378" s="27"/>
      <c r="AV378" s="22"/>
      <c r="AW378" s="4"/>
    </row>
    <row r="379" spans="20:49" s="1" customFormat="1" ht="12.75">
      <c r="T379" s="27"/>
      <c r="U379" s="27"/>
      <c r="X379" s="4"/>
      <c r="Z379" s="4"/>
      <c r="AB379" s="4"/>
      <c r="AC379" s="4"/>
      <c r="AT379" s="4"/>
      <c r="AU379" s="27"/>
      <c r="AV379" s="22"/>
      <c r="AW379" s="4"/>
    </row>
    <row r="380" spans="20:49" s="1" customFormat="1" ht="12.75">
      <c r="T380" s="27"/>
      <c r="U380" s="27"/>
      <c r="X380" s="4"/>
      <c r="Z380" s="4"/>
      <c r="AB380" s="4"/>
      <c r="AC380" s="4"/>
      <c r="AT380" s="4"/>
      <c r="AU380" s="27"/>
      <c r="AV380" s="22"/>
      <c r="AW380" s="4"/>
    </row>
    <row r="381" spans="20:49" s="1" customFormat="1" ht="12.75">
      <c r="T381" s="27"/>
      <c r="U381" s="27"/>
      <c r="X381" s="4"/>
      <c r="Z381" s="4"/>
      <c r="AB381" s="4"/>
      <c r="AC381" s="4"/>
      <c r="AT381" s="4"/>
      <c r="AU381" s="27"/>
      <c r="AV381" s="22"/>
      <c r="AW381" s="4"/>
    </row>
  </sheetData>
  <sheetProtection/>
  <mergeCells count="39">
    <mergeCell ref="AS3:AS4"/>
    <mergeCell ref="AG3:AG4"/>
    <mergeCell ref="AT3:AT4"/>
    <mergeCell ref="AU3:AU4"/>
    <mergeCell ref="AW3:AW4"/>
    <mergeCell ref="AR3:AR4"/>
    <mergeCell ref="AO3:AO4"/>
    <mergeCell ref="AI3:AI4"/>
    <mergeCell ref="AL3:AL4"/>
    <mergeCell ref="AM3:AM4"/>
    <mergeCell ref="AN3:AN4"/>
    <mergeCell ref="AP3:AP4"/>
    <mergeCell ref="AQ3:AQ4"/>
    <mergeCell ref="A3:A4"/>
    <mergeCell ref="B3:B4"/>
    <mergeCell ref="C3:C4"/>
    <mergeCell ref="AF3:AF4"/>
    <mergeCell ref="AE3:AE4"/>
    <mergeCell ref="AH3:AH4"/>
    <mergeCell ref="A1:AU1"/>
    <mergeCell ref="B2:U2"/>
    <mergeCell ref="W2:AI2"/>
    <mergeCell ref="AK2:AZ2"/>
    <mergeCell ref="BB2:BC2"/>
    <mergeCell ref="D3:N3"/>
    <mergeCell ref="O3:R3"/>
    <mergeCell ref="T3:T4"/>
    <mergeCell ref="U3:U4"/>
    <mergeCell ref="W3:AD3"/>
    <mergeCell ref="AV3:AV4"/>
    <mergeCell ref="AY3:AY4"/>
    <mergeCell ref="BB3:BB4"/>
    <mergeCell ref="BC3:BC4"/>
    <mergeCell ref="D51:O51"/>
    <mergeCell ref="P51:W51"/>
    <mergeCell ref="Y51:AJ51"/>
    <mergeCell ref="AK51:AL51"/>
    <mergeCell ref="AZ3:AZ4"/>
    <mergeCell ref="AK3:AK4"/>
  </mergeCells>
  <printOptions/>
  <pageMargins left="0" right="0" top="0" bottom="0" header="0" footer="0"/>
  <pageSetup fitToWidth="2" fitToHeight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80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A20" sqref="A20:IV20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0" width="8.875" style="2" customWidth="1"/>
    <col min="11" max="12" width="8.875" style="5" customWidth="1"/>
    <col min="13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746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1.00390625" style="5" customWidth="1"/>
    <col min="35" max="35" width="10.875" style="2" customWidth="1"/>
    <col min="36" max="36" width="7.875" style="2" customWidth="1"/>
    <col min="37" max="37" width="0.2421875" style="2" customWidth="1"/>
    <col min="38" max="39" width="9.125" style="2" customWidth="1"/>
    <col min="40" max="40" width="10.625" style="2" customWidth="1"/>
    <col min="41" max="41" width="11.00390625" style="2" customWidth="1"/>
    <col min="42" max="42" width="9.125" style="2" customWidth="1"/>
    <col min="43" max="44" width="11.375" style="2" customWidth="1"/>
    <col min="45" max="45" width="9.125" style="2" customWidth="1"/>
    <col min="46" max="46" width="11.25390625" style="2" customWidth="1"/>
    <col min="47" max="47" width="12.375" style="2" customWidth="1"/>
    <col min="48" max="48" width="10.375" style="20" customWidth="1"/>
    <col min="49" max="49" width="10.375" style="34" customWidth="1"/>
    <col min="50" max="50" width="13.00390625" style="5" customWidth="1"/>
    <col min="51" max="51" width="0.6171875" style="2" customWidth="1"/>
    <col min="52" max="52" width="8.375" style="2" customWidth="1"/>
    <col min="53" max="53" width="7.125" style="2" customWidth="1"/>
    <col min="54" max="54" width="0.37109375" style="2" customWidth="1"/>
    <col min="55" max="55" width="6.875" style="2" customWidth="1"/>
    <col min="56" max="56" width="7.875" style="2" customWidth="1"/>
    <col min="57" max="16384" width="9.125" style="2" customWidth="1"/>
  </cols>
  <sheetData>
    <row r="1" spans="1:55" ht="12.75" customHeight="1">
      <c r="A1" s="322" t="s">
        <v>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3"/>
      <c r="AY1" s="5"/>
      <c r="AZ1" s="5"/>
      <c r="BA1" s="5"/>
      <c r="BB1" s="5"/>
      <c r="BC1" s="1"/>
    </row>
    <row r="2" spans="1:56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5"/>
      <c r="AK2" s="6"/>
      <c r="AL2" s="326" t="s">
        <v>53</v>
      </c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7"/>
      <c r="BB2" s="7"/>
      <c r="BC2" s="328"/>
      <c r="BD2" s="329"/>
    </row>
    <row r="3" spans="1:56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10"/>
      <c r="AI3" s="314" t="s">
        <v>54</v>
      </c>
      <c r="AJ3" s="314" t="s">
        <v>55</v>
      </c>
      <c r="AK3" s="9"/>
      <c r="AL3" s="314" t="s">
        <v>3</v>
      </c>
      <c r="AM3" s="314" t="s">
        <v>4</v>
      </c>
      <c r="AN3" s="311" t="s">
        <v>80</v>
      </c>
      <c r="AO3" s="314" t="s">
        <v>83</v>
      </c>
      <c r="AP3" s="311" t="s">
        <v>108</v>
      </c>
      <c r="AQ3" s="311" t="s">
        <v>81</v>
      </c>
      <c r="AR3" s="311" t="s">
        <v>71</v>
      </c>
      <c r="AS3" s="311" t="s">
        <v>70</v>
      </c>
      <c r="AT3" s="314" t="s">
        <v>67</v>
      </c>
      <c r="AU3" s="311" t="s">
        <v>46</v>
      </c>
      <c r="AV3" s="314" t="s">
        <v>124</v>
      </c>
      <c r="AW3" s="311" t="s">
        <v>73</v>
      </c>
      <c r="AX3" s="311" t="s">
        <v>82</v>
      </c>
      <c r="AY3" s="10"/>
      <c r="AZ3" s="311" t="s">
        <v>54</v>
      </c>
      <c r="BA3" s="311" t="s">
        <v>55</v>
      </c>
      <c r="BB3" s="10"/>
      <c r="BC3" s="314" t="s">
        <v>65</v>
      </c>
      <c r="BD3" s="315" t="s">
        <v>64</v>
      </c>
    </row>
    <row r="4" spans="1:56" ht="200.2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94</v>
      </c>
      <c r="I4" s="30" t="s">
        <v>69</v>
      </c>
      <c r="J4" s="30" t="s">
        <v>113</v>
      </c>
      <c r="K4" s="43" t="s">
        <v>109</v>
      </c>
      <c r="L4" s="43" t="s">
        <v>105</v>
      </c>
      <c r="M4" s="43" t="s">
        <v>95</v>
      </c>
      <c r="N4" s="44" t="s">
        <v>96</v>
      </c>
      <c r="O4" s="29" t="s">
        <v>94</v>
      </c>
      <c r="P4" s="30" t="s">
        <v>69</v>
      </c>
      <c r="Q4" s="11" t="s">
        <v>114</v>
      </c>
      <c r="R4" s="29" t="s">
        <v>97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8" t="s">
        <v>89</v>
      </c>
      <c r="AD4" s="8" t="s">
        <v>90</v>
      </c>
      <c r="AE4" s="338"/>
      <c r="AF4" s="313"/>
      <c r="AG4" s="313"/>
      <c r="AH4" s="12"/>
      <c r="AI4" s="338"/>
      <c r="AJ4" s="314"/>
      <c r="AK4" s="9"/>
      <c r="AL4" s="314"/>
      <c r="AM4" s="314"/>
      <c r="AN4" s="341"/>
      <c r="AO4" s="311"/>
      <c r="AP4" s="342"/>
      <c r="AQ4" s="341"/>
      <c r="AR4" s="342"/>
      <c r="AS4" s="341"/>
      <c r="AT4" s="314"/>
      <c r="AU4" s="341"/>
      <c r="AV4" s="314"/>
      <c r="AW4" s="341"/>
      <c r="AX4" s="341"/>
      <c r="AY4" s="12"/>
      <c r="AZ4" s="313"/>
      <c r="BA4" s="313"/>
      <c r="BB4" s="13"/>
      <c r="BC4" s="314"/>
      <c r="BD4" s="316"/>
    </row>
    <row r="5" spans="1:56" ht="12.75">
      <c r="A5" s="17" t="s">
        <v>51</v>
      </c>
      <c r="B5" s="89">
        <v>5</v>
      </c>
      <c r="C5" s="92">
        <v>0</v>
      </c>
      <c r="D5" s="91">
        <v>3</v>
      </c>
      <c r="E5" s="96" t="s">
        <v>112</v>
      </c>
      <c r="F5" s="99">
        <v>1</v>
      </c>
      <c r="G5" s="96">
        <v>5</v>
      </c>
      <c r="H5" s="95">
        <v>5</v>
      </c>
      <c r="I5" s="91">
        <v>3</v>
      </c>
      <c r="J5" s="99">
        <v>3</v>
      </c>
      <c r="K5" s="88">
        <v>5</v>
      </c>
      <c r="L5" s="100">
        <v>4</v>
      </c>
      <c r="M5" s="96">
        <v>5</v>
      </c>
      <c r="N5" s="99">
        <v>3</v>
      </c>
      <c r="O5" s="100">
        <v>4</v>
      </c>
      <c r="P5" s="93">
        <v>4</v>
      </c>
      <c r="Q5" s="94">
        <v>1</v>
      </c>
      <c r="R5" s="82">
        <v>3</v>
      </c>
      <c r="S5" s="49"/>
      <c r="T5" s="77">
        <v>54</v>
      </c>
      <c r="U5" s="101">
        <v>1</v>
      </c>
      <c r="V5" s="28"/>
      <c r="W5" s="195">
        <v>1</v>
      </c>
      <c r="X5" s="95">
        <v>3</v>
      </c>
      <c r="Y5" s="91">
        <v>1</v>
      </c>
      <c r="Z5" s="198">
        <v>3</v>
      </c>
      <c r="AA5" s="205">
        <v>-2</v>
      </c>
      <c r="AB5" s="202">
        <v>2</v>
      </c>
      <c r="AC5" s="93">
        <v>2</v>
      </c>
      <c r="AD5" s="93">
        <v>2</v>
      </c>
      <c r="AE5" s="78">
        <v>4</v>
      </c>
      <c r="AF5" s="89">
        <v>5</v>
      </c>
      <c r="AG5" s="95">
        <v>5</v>
      </c>
      <c r="AH5" s="46"/>
      <c r="AI5" s="95">
        <v>26</v>
      </c>
      <c r="AJ5" s="210">
        <v>1</v>
      </c>
      <c r="AK5" s="16"/>
      <c r="AL5" s="237">
        <v>-1</v>
      </c>
      <c r="AM5" s="144">
        <v>4</v>
      </c>
      <c r="AN5" s="232">
        <v>-2</v>
      </c>
      <c r="AO5" s="220">
        <v>-1</v>
      </c>
      <c r="AP5" s="86">
        <v>3</v>
      </c>
      <c r="AQ5" s="224">
        <v>0</v>
      </c>
      <c r="AR5" s="129">
        <v>5</v>
      </c>
      <c r="AS5" s="92">
        <v>0</v>
      </c>
      <c r="AT5" s="92">
        <v>-1</v>
      </c>
      <c r="AU5" s="92">
        <v>-1</v>
      </c>
      <c r="AV5" s="91">
        <v>3</v>
      </c>
      <c r="AW5" s="92">
        <v>-1</v>
      </c>
      <c r="AX5" s="85">
        <v>2</v>
      </c>
      <c r="AY5" s="35"/>
      <c r="AZ5" s="259">
        <v>10</v>
      </c>
      <c r="BA5" s="259" t="s">
        <v>121</v>
      </c>
      <c r="BB5" s="16"/>
      <c r="BC5" s="88">
        <v>90</v>
      </c>
      <c r="BD5" s="255">
        <v>1</v>
      </c>
    </row>
    <row r="6" spans="1:56" ht="12.75">
      <c r="A6" s="17" t="s">
        <v>34</v>
      </c>
      <c r="B6" s="89">
        <v>5</v>
      </c>
      <c r="C6" s="91">
        <v>2</v>
      </c>
      <c r="D6" s="93">
        <v>4</v>
      </c>
      <c r="E6" s="97">
        <v>-5</v>
      </c>
      <c r="F6" s="99">
        <v>2</v>
      </c>
      <c r="G6" s="96">
        <v>5</v>
      </c>
      <c r="H6" s="95">
        <v>5</v>
      </c>
      <c r="I6" s="91">
        <v>2</v>
      </c>
      <c r="J6" s="100">
        <v>4</v>
      </c>
      <c r="K6" s="78">
        <v>4</v>
      </c>
      <c r="L6" s="100">
        <v>4</v>
      </c>
      <c r="M6" s="99">
        <v>3</v>
      </c>
      <c r="N6" s="99">
        <v>3</v>
      </c>
      <c r="O6" s="99">
        <v>3</v>
      </c>
      <c r="P6" s="91">
        <v>3</v>
      </c>
      <c r="Q6" s="91">
        <v>3</v>
      </c>
      <c r="R6" s="77">
        <v>5</v>
      </c>
      <c r="S6" s="49"/>
      <c r="T6" s="77">
        <v>52</v>
      </c>
      <c r="U6" s="101">
        <v>2</v>
      </c>
      <c r="V6" s="28"/>
      <c r="W6" s="203">
        <v>1</v>
      </c>
      <c r="X6" s="92">
        <v>-1</v>
      </c>
      <c r="Y6" s="94">
        <v>0</v>
      </c>
      <c r="Z6" s="190">
        <v>1</v>
      </c>
      <c r="AA6" s="205">
        <v>-2</v>
      </c>
      <c r="AB6" s="191">
        <v>1</v>
      </c>
      <c r="AC6" s="91">
        <v>1</v>
      </c>
      <c r="AD6" s="91">
        <v>1</v>
      </c>
      <c r="AE6" s="88">
        <v>5</v>
      </c>
      <c r="AF6" s="89">
        <v>5</v>
      </c>
      <c r="AG6" s="95">
        <v>5</v>
      </c>
      <c r="AH6" s="46"/>
      <c r="AI6" s="93">
        <v>17</v>
      </c>
      <c r="AJ6" s="213" t="s">
        <v>128</v>
      </c>
      <c r="AK6" s="16"/>
      <c r="AL6" s="234">
        <v>0</v>
      </c>
      <c r="AM6" s="141">
        <v>1</v>
      </c>
      <c r="AN6" s="232">
        <v>-3</v>
      </c>
      <c r="AO6" s="223">
        <v>4</v>
      </c>
      <c r="AP6" s="85">
        <v>4</v>
      </c>
      <c r="AQ6" s="222">
        <v>5</v>
      </c>
      <c r="AR6" s="132">
        <v>-1</v>
      </c>
      <c r="AS6" s="94">
        <v>1</v>
      </c>
      <c r="AT6" s="92">
        <v>-3</v>
      </c>
      <c r="AU6" s="95" t="s">
        <v>112</v>
      </c>
      <c r="AV6" s="91">
        <v>3</v>
      </c>
      <c r="AW6" s="92">
        <v>0</v>
      </c>
      <c r="AX6" s="89">
        <v>3</v>
      </c>
      <c r="AY6" s="35"/>
      <c r="AZ6" s="259">
        <v>14</v>
      </c>
      <c r="BA6" s="259" t="s">
        <v>118</v>
      </c>
      <c r="BB6" s="16"/>
      <c r="BC6" s="88">
        <v>83</v>
      </c>
      <c r="BD6" s="255">
        <v>2</v>
      </c>
    </row>
    <row r="7" spans="1:56" ht="12.75">
      <c r="A7" s="14" t="s">
        <v>47</v>
      </c>
      <c r="B7" s="85">
        <v>4</v>
      </c>
      <c r="C7" s="93">
        <v>4</v>
      </c>
      <c r="D7" s="95">
        <v>5</v>
      </c>
      <c r="E7" s="96" t="s">
        <v>112</v>
      </c>
      <c r="F7" s="99">
        <v>2</v>
      </c>
      <c r="G7" s="100">
        <v>4</v>
      </c>
      <c r="H7" s="91">
        <v>2</v>
      </c>
      <c r="I7" s="91">
        <v>3</v>
      </c>
      <c r="J7" s="96">
        <v>5</v>
      </c>
      <c r="K7" s="81">
        <v>-1</v>
      </c>
      <c r="L7" s="96">
        <v>5</v>
      </c>
      <c r="M7" s="97">
        <v>-1</v>
      </c>
      <c r="N7" s="100">
        <v>4</v>
      </c>
      <c r="O7" s="100">
        <v>4</v>
      </c>
      <c r="P7" s="91">
        <v>3</v>
      </c>
      <c r="Q7" s="95">
        <v>5</v>
      </c>
      <c r="R7" s="84">
        <v>0</v>
      </c>
      <c r="S7" s="49"/>
      <c r="T7" s="77">
        <v>48</v>
      </c>
      <c r="U7" s="101">
        <v>3</v>
      </c>
      <c r="V7" s="28"/>
      <c r="W7" s="189">
        <v>-1</v>
      </c>
      <c r="X7" s="91">
        <v>2</v>
      </c>
      <c r="Y7" s="92">
        <v>-1</v>
      </c>
      <c r="Z7" s="196">
        <v>-2</v>
      </c>
      <c r="AA7" s="91">
        <v>2</v>
      </c>
      <c r="AB7" s="200">
        <v>3</v>
      </c>
      <c r="AC7" s="93">
        <v>2</v>
      </c>
      <c r="AD7" s="93">
        <v>2</v>
      </c>
      <c r="AE7" s="83">
        <v>2</v>
      </c>
      <c r="AF7" s="86">
        <v>2</v>
      </c>
      <c r="AG7" s="94">
        <v>1</v>
      </c>
      <c r="AH7" s="46"/>
      <c r="AI7" s="91">
        <v>12</v>
      </c>
      <c r="AJ7" s="212" t="s">
        <v>154</v>
      </c>
      <c r="AK7" s="16"/>
      <c r="AL7" s="233">
        <v>2</v>
      </c>
      <c r="AM7" s="141">
        <v>1</v>
      </c>
      <c r="AN7" s="232">
        <v>-1</v>
      </c>
      <c r="AO7" s="226">
        <v>5</v>
      </c>
      <c r="AP7" s="86">
        <v>2</v>
      </c>
      <c r="AQ7" s="219">
        <v>3</v>
      </c>
      <c r="AR7" s="133">
        <v>1</v>
      </c>
      <c r="AS7" s="91">
        <v>2</v>
      </c>
      <c r="AT7" s="92">
        <v>-2</v>
      </c>
      <c r="AU7" s="95" t="s">
        <v>112</v>
      </c>
      <c r="AV7" s="91">
        <v>2</v>
      </c>
      <c r="AW7" s="93">
        <v>4</v>
      </c>
      <c r="AX7" s="89">
        <v>3</v>
      </c>
      <c r="AY7" s="35"/>
      <c r="AZ7" s="263">
        <v>22</v>
      </c>
      <c r="BA7" s="263" t="s">
        <v>139</v>
      </c>
      <c r="BB7" s="16"/>
      <c r="BC7" s="88">
        <v>82</v>
      </c>
      <c r="BD7" s="255">
        <v>3</v>
      </c>
    </row>
    <row r="8" spans="1:56" ht="12.75">
      <c r="A8" s="14" t="s">
        <v>22</v>
      </c>
      <c r="B8" s="89">
        <v>5</v>
      </c>
      <c r="C8" s="91">
        <v>2</v>
      </c>
      <c r="D8" s="92">
        <v>0</v>
      </c>
      <c r="E8" s="96" t="s">
        <v>112</v>
      </c>
      <c r="F8" s="97">
        <v>-1</v>
      </c>
      <c r="G8" s="96">
        <v>5</v>
      </c>
      <c r="H8" s="95">
        <v>5</v>
      </c>
      <c r="I8" s="92">
        <v>-1</v>
      </c>
      <c r="J8" s="99">
        <v>3</v>
      </c>
      <c r="K8" s="78">
        <v>4</v>
      </c>
      <c r="L8" s="100">
        <v>4</v>
      </c>
      <c r="M8" s="96">
        <v>5</v>
      </c>
      <c r="N8" s="99">
        <v>3</v>
      </c>
      <c r="O8" s="100">
        <v>4</v>
      </c>
      <c r="P8" s="92">
        <v>-1</v>
      </c>
      <c r="Q8" s="91">
        <v>2</v>
      </c>
      <c r="R8" s="87">
        <v>4</v>
      </c>
      <c r="S8" s="49"/>
      <c r="T8" s="87">
        <v>43</v>
      </c>
      <c r="U8" s="102">
        <v>6</v>
      </c>
      <c r="V8" s="28"/>
      <c r="W8" s="189">
        <v>-2</v>
      </c>
      <c r="X8" s="95">
        <v>3</v>
      </c>
      <c r="Y8" s="91">
        <v>1</v>
      </c>
      <c r="Z8" s="201">
        <v>2</v>
      </c>
      <c r="AA8" s="205">
        <v>-2</v>
      </c>
      <c r="AB8" s="191">
        <v>1</v>
      </c>
      <c r="AC8" s="94">
        <v>0</v>
      </c>
      <c r="AD8" s="91">
        <v>1</v>
      </c>
      <c r="AE8" s="88">
        <v>5</v>
      </c>
      <c r="AF8" s="86">
        <v>3</v>
      </c>
      <c r="AG8" s="93">
        <v>4</v>
      </c>
      <c r="AH8" s="46"/>
      <c r="AI8" s="93">
        <v>16</v>
      </c>
      <c r="AJ8" s="214">
        <v>8</v>
      </c>
      <c r="AK8" s="16"/>
      <c r="AL8" s="233">
        <v>2</v>
      </c>
      <c r="AM8" s="142">
        <v>5</v>
      </c>
      <c r="AN8" s="232">
        <v>-4</v>
      </c>
      <c r="AO8" s="223">
        <v>4</v>
      </c>
      <c r="AP8" s="85">
        <v>4</v>
      </c>
      <c r="AQ8" s="219">
        <v>3</v>
      </c>
      <c r="AR8" s="133">
        <v>1</v>
      </c>
      <c r="AS8" s="91">
        <v>2</v>
      </c>
      <c r="AT8" s="92">
        <v>-2</v>
      </c>
      <c r="AU8" s="92">
        <v>-3</v>
      </c>
      <c r="AV8" s="95">
        <v>5</v>
      </c>
      <c r="AW8" s="91">
        <v>3</v>
      </c>
      <c r="AX8" s="86">
        <v>1</v>
      </c>
      <c r="AY8" s="35"/>
      <c r="AZ8" s="263">
        <v>21</v>
      </c>
      <c r="BA8" s="57">
        <v>4</v>
      </c>
      <c r="BB8" s="16"/>
      <c r="BC8" s="88">
        <v>80</v>
      </c>
      <c r="BD8" s="255">
        <v>4</v>
      </c>
    </row>
    <row r="9" spans="1:56" ht="12.75" customHeight="1">
      <c r="A9" s="17" t="s">
        <v>36</v>
      </c>
      <c r="B9" s="85">
        <v>4</v>
      </c>
      <c r="C9" s="92">
        <v>-1</v>
      </c>
      <c r="D9" s="93">
        <v>4</v>
      </c>
      <c r="E9" s="96" t="s">
        <v>112</v>
      </c>
      <c r="F9" s="96">
        <v>3</v>
      </c>
      <c r="G9" s="99">
        <v>3</v>
      </c>
      <c r="H9" s="92">
        <v>-1</v>
      </c>
      <c r="I9" s="91">
        <v>2</v>
      </c>
      <c r="J9" s="99">
        <v>2</v>
      </c>
      <c r="K9" s="76">
        <v>1</v>
      </c>
      <c r="L9" s="99">
        <v>3</v>
      </c>
      <c r="M9" s="100">
        <v>4</v>
      </c>
      <c r="N9" s="98">
        <v>1</v>
      </c>
      <c r="O9" s="100">
        <v>4</v>
      </c>
      <c r="P9" s="91">
        <v>2</v>
      </c>
      <c r="Q9" s="93">
        <v>4</v>
      </c>
      <c r="R9" s="77">
        <v>5</v>
      </c>
      <c r="S9" s="49"/>
      <c r="T9" s="87">
        <v>40</v>
      </c>
      <c r="U9" s="102">
        <v>9</v>
      </c>
      <c r="V9" s="28"/>
      <c r="W9" s="189">
        <v>-2</v>
      </c>
      <c r="X9" s="95">
        <v>3</v>
      </c>
      <c r="Y9" s="91">
        <v>2</v>
      </c>
      <c r="Z9" s="201">
        <v>2</v>
      </c>
      <c r="AA9" s="205">
        <v>-2</v>
      </c>
      <c r="AB9" s="202">
        <v>2</v>
      </c>
      <c r="AC9" s="95">
        <v>3</v>
      </c>
      <c r="AD9" s="95">
        <v>3</v>
      </c>
      <c r="AE9" s="81">
        <v>0</v>
      </c>
      <c r="AF9" s="85">
        <v>4</v>
      </c>
      <c r="AG9" s="91">
        <v>2</v>
      </c>
      <c r="AH9" s="46"/>
      <c r="AI9" s="93">
        <v>17</v>
      </c>
      <c r="AJ9" s="213" t="s">
        <v>128</v>
      </c>
      <c r="AK9" s="16"/>
      <c r="AL9" s="233">
        <v>3</v>
      </c>
      <c r="AM9" s="143">
        <v>2</v>
      </c>
      <c r="AN9" s="238" t="s">
        <v>112</v>
      </c>
      <c r="AO9" s="226">
        <v>5</v>
      </c>
      <c r="AP9" s="80">
        <v>-1</v>
      </c>
      <c r="AQ9" s="219">
        <v>2</v>
      </c>
      <c r="AR9" s="130">
        <v>4</v>
      </c>
      <c r="AS9" s="94">
        <v>1</v>
      </c>
      <c r="AT9" s="92">
        <v>-3</v>
      </c>
      <c r="AU9" s="95" t="s">
        <v>112</v>
      </c>
      <c r="AV9" s="93">
        <v>4</v>
      </c>
      <c r="AW9" s="93">
        <v>4</v>
      </c>
      <c r="AX9" s="80">
        <v>-1</v>
      </c>
      <c r="AY9" s="35"/>
      <c r="AZ9" s="263">
        <v>20</v>
      </c>
      <c r="BA9" s="263" t="s">
        <v>140</v>
      </c>
      <c r="BB9" s="16"/>
      <c r="BC9" s="88">
        <v>77</v>
      </c>
      <c r="BD9" s="255">
        <v>5</v>
      </c>
    </row>
    <row r="10" spans="1:56" ht="12.75">
      <c r="A10" s="17" t="s">
        <v>37</v>
      </c>
      <c r="B10" s="85">
        <v>4</v>
      </c>
      <c r="C10" s="93">
        <v>4</v>
      </c>
      <c r="D10" s="93">
        <v>4</v>
      </c>
      <c r="E10" s="96" t="s">
        <v>112</v>
      </c>
      <c r="F10" s="99">
        <v>1</v>
      </c>
      <c r="G10" s="100">
        <v>4</v>
      </c>
      <c r="H10" s="91">
        <v>3</v>
      </c>
      <c r="I10" s="93">
        <v>4</v>
      </c>
      <c r="J10" s="96">
        <v>5</v>
      </c>
      <c r="K10" s="81">
        <v>0</v>
      </c>
      <c r="L10" s="99">
        <v>3</v>
      </c>
      <c r="M10" s="97">
        <v>-1</v>
      </c>
      <c r="N10" s="100">
        <v>4</v>
      </c>
      <c r="O10" s="99">
        <v>3</v>
      </c>
      <c r="P10" s="91">
        <v>2</v>
      </c>
      <c r="Q10" s="93">
        <v>4</v>
      </c>
      <c r="R10" s="82">
        <v>2</v>
      </c>
      <c r="S10" s="49"/>
      <c r="T10" s="77">
        <v>46</v>
      </c>
      <c r="U10" s="101">
        <v>4</v>
      </c>
      <c r="V10" s="28"/>
      <c r="W10" s="195">
        <v>0</v>
      </c>
      <c r="X10" s="92">
        <v>-2</v>
      </c>
      <c r="Y10" s="94">
        <v>0</v>
      </c>
      <c r="Z10" s="196">
        <v>-1</v>
      </c>
      <c r="AA10" s="205">
        <v>-2</v>
      </c>
      <c r="AB10" s="194">
        <v>-1</v>
      </c>
      <c r="AC10" s="95">
        <v>3</v>
      </c>
      <c r="AD10" s="93">
        <v>2</v>
      </c>
      <c r="AE10" s="83">
        <v>2</v>
      </c>
      <c r="AF10" s="85">
        <v>4</v>
      </c>
      <c r="AG10" s="91">
        <v>2</v>
      </c>
      <c r="AH10" s="46"/>
      <c r="AI10" s="91">
        <v>7</v>
      </c>
      <c r="AJ10" s="212" t="s">
        <v>158</v>
      </c>
      <c r="AK10" s="16"/>
      <c r="AL10" s="235">
        <v>1</v>
      </c>
      <c r="AM10" s="140">
        <v>0</v>
      </c>
      <c r="AN10" s="232">
        <v>-3</v>
      </c>
      <c r="AO10" s="218">
        <v>2</v>
      </c>
      <c r="AP10" s="89">
        <v>5</v>
      </c>
      <c r="AQ10" s="222">
        <v>5</v>
      </c>
      <c r="AR10" s="132">
        <v>-2</v>
      </c>
      <c r="AS10" s="93">
        <v>4</v>
      </c>
      <c r="AT10" s="92">
        <v>-2</v>
      </c>
      <c r="AU10" s="95" t="s">
        <v>112</v>
      </c>
      <c r="AV10" s="92">
        <v>0</v>
      </c>
      <c r="AW10" s="92">
        <v>-1</v>
      </c>
      <c r="AX10" s="89">
        <v>3</v>
      </c>
      <c r="AY10" s="35"/>
      <c r="AZ10" s="259">
        <v>12</v>
      </c>
      <c r="BA10" s="259" t="s">
        <v>143</v>
      </c>
      <c r="BB10" s="16"/>
      <c r="BC10" s="78">
        <v>65</v>
      </c>
      <c r="BD10" s="254" t="s">
        <v>128</v>
      </c>
    </row>
    <row r="11" spans="1:56" ht="13.5" customHeight="1">
      <c r="A11" s="17" t="s">
        <v>42</v>
      </c>
      <c r="B11" s="86">
        <v>2</v>
      </c>
      <c r="C11" s="91">
        <v>3</v>
      </c>
      <c r="D11" s="91">
        <v>2</v>
      </c>
      <c r="E11" s="96" t="s">
        <v>112</v>
      </c>
      <c r="F11" s="96">
        <v>3</v>
      </c>
      <c r="G11" s="98">
        <v>1</v>
      </c>
      <c r="H11" s="93">
        <v>4</v>
      </c>
      <c r="I11" s="91">
        <v>2</v>
      </c>
      <c r="J11" s="99">
        <v>3</v>
      </c>
      <c r="K11" s="83">
        <v>2</v>
      </c>
      <c r="L11" s="96">
        <v>5</v>
      </c>
      <c r="M11" s="97">
        <v>-3</v>
      </c>
      <c r="N11" s="97">
        <v>-1</v>
      </c>
      <c r="O11" s="96">
        <v>5</v>
      </c>
      <c r="P11" s="95">
        <v>5</v>
      </c>
      <c r="Q11" s="93">
        <v>4</v>
      </c>
      <c r="R11" s="79">
        <v>1</v>
      </c>
      <c r="S11" s="49"/>
      <c r="T11" s="82">
        <v>38</v>
      </c>
      <c r="U11" s="108">
        <v>12</v>
      </c>
      <c r="V11" s="28"/>
      <c r="W11" s="203">
        <v>1</v>
      </c>
      <c r="X11" s="91">
        <v>1</v>
      </c>
      <c r="Y11" s="91">
        <v>2</v>
      </c>
      <c r="Z11" s="201">
        <v>2</v>
      </c>
      <c r="AA11" s="205">
        <v>-2</v>
      </c>
      <c r="AB11" s="194">
        <v>-2</v>
      </c>
      <c r="AC11" s="93">
        <v>2</v>
      </c>
      <c r="AD11" s="93">
        <v>2</v>
      </c>
      <c r="AE11" s="76">
        <v>1</v>
      </c>
      <c r="AF11" s="80">
        <v>-1</v>
      </c>
      <c r="AG11" s="94">
        <v>1</v>
      </c>
      <c r="AH11" s="46"/>
      <c r="AI11" s="91">
        <v>7</v>
      </c>
      <c r="AJ11" s="212" t="s">
        <v>158</v>
      </c>
      <c r="AK11" s="16"/>
      <c r="AL11" s="235">
        <v>1</v>
      </c>
      <c r="AM11" s="141">
        <v>1</v>
      </c>
      <c r="AN11" s="232">
        <v>-3</v>
      </c>
      <c r="AO11" s="218">
        <v>2</v>
      </c>
      <c r="AP11" s="86">
        <v>3</v>
      </c>
      <c r="AQ11" s="222">
        <v>5</v>
      </c>
      <c r="AR11" s="133">
        <v>1</v>
      </c>
      <c r="AS11" s="93">
        <v>4</v>
      </c>
      <c r="AT11" s="92">
        <v>-2</v>
      </c>
      <c r="AU11" s="95" t="s">
        <v>112</v>
      </c>
      <c r="AV11" s="93">
        <v>4</v>
      </c>
      <c r="AW11" s="91">
        <v>1</v>
      </c>
      <c r="AX11" s="89">
        <v>3</v>
      </c>
      <c r="AY11" s="35"/>
      <c r="AZ11" s="263">
        <v>20</v>
      </c>
      <c r="BA11" s="263" t="s">
        <v>140</v>
      </c>
      <c r="BB11" s="16"/>
      <c r="BC11" s="78">
        <v>65</v>
      </c>
      <c r="BD11" s="264" t="s">
        <v>128</v>
      </c>
    </row>
    <row r="12" spans="1:56" ht="12.75">
      <c r="A12" s="14" t="s">
        <v>28</v>
      </c>
      <c r="B12" s="86">
        <v>3</v>
      </c>
      <c r="C12" s="91">
        <v>3</v>
      </c>
      <c r="D12" s="93">
        <v>4</v>
      </c>
      <c r="E12" s="96" t="s">
        <v>112</v>
      </c>
      <c r="F12" s="97">
        <v>-1</v>
      </c>
      <c r="G12" s="99">
        <v>3</v>
      </c>
      <c r="H12" s="92">
        <v>0</v>
      </c>
      <c r="I12" s="94">
        <v>1</v>
      </c>
      <c r="J12" s="99">
        <v>3</v>
      </c>
      <c r="K12" s="78">
        <v>4</v>
      </c>
      <c r="L12" s="99">
        <v>3</v>
      </c>
      <c r="M12" s="100">
        <v>4</v>
      </c>
      <c r="N12" s="100">
        <v>4</v>
      </c>
      <c r="O12" s="100">
        <v>4</v>
      </c>
      <c r="P12" s="91">
        <v>3</v>
      </c>
      <c r="Q12" s="95">
        <v>5</v>
      </c>
      <c r="R12" s="84">
        <v>-2</v>
      </c>
      <c r="S12" s="49"/>
      <c r="T12" s="87">
        <v>41</v>
      </c>
      <c r="U12" s="103">
        <v>8</v>
      </c>
      <c r="V12" s="28"/>
      <c r="W12" s="189">
        <v>-1</v>
      </c>
      <c r="X12" s="95">
        <v>3</v>
      </c>
      <c r="Y12" s="91">
        <v>1</v>
      </c>
      <c r="Z12" s="190">
        <v>1</v>
      </c>
      <c r="AA12" s="205">
        <v>-2</v>
      </c>
      <c r="AB12" s="191">
        <v>1</v>
      </c>
      <c r="AC12" s="92">
        <v>-1</v>
      </c>
      <c r="AD12" s="92">
        <v>-1</v>
      </c>
      <c r="AE12" s="76">
        <v>1</v>
      </c>
      <c r="AF12" s="89">
        <v>5</v>
      </c>
      <c r="AG12" s="91">
        <v>2</v>
      </c>
      <c r="AH12" s="46"/>
      <c r="AI12" s="91">
        <v>9</v>
      </c>
      <c r="AJ12" s="212" t="s">
        <v>156</v>
      </c>
      <c r="AK12" s="16"/>
      <c r="AL12" s="233">
        <v>3</v>
      </c>
      <c r="AM12" s="142">
        <v>5</v>
      </c>
      <c r="AN12" s="232">
        <v>-2</v>
      </c>
      <c r="AO12" s="220">
        <v>-1</v>
      </c>
      <c r="AP12" s="80">
        <v>-1</v>
      </c>
      <c r="AQ12" s="222">
        <v>5</v>
      </c>
      <c r="AR12" s="130">
        <v>4</v>
      </c>
      <c r="AS12" s="94">
        <v>1</v>
      </c>
      <c r="AT12" s="92">
        <v>-4</v>
      </c>
      <c r="AU12" s="95" t="s">
        <v>112</v>
      </c>
      <c r="AV12" s="92">
        <v>0</v>
      </c>
      <c r="AW12" s="91">
        <v>3</v>
      </c>
      <c r="AX12" s="86">
        <v>1</v>
      </c>
      <c r="AY12" s="35"/>
      <c r="AZ12" s="259">
        <v>14</v>
      </c>
      <c r="BA12" s="259" t="s">
        <v>118</v>
      </c>
      <c r="BB12" s="16"/>
      <c r="BC12" s="78">
        <v>64</v>
      </c>
      <c r="BD12" s="68">
        <v>8</v>
      </c>
    </row>
    <row r="13" spans="1:56" ht="12.75">
      <c r="A13" s="14" t="s">
        <v>13</v>
      </c>
      <c r="B13" s="85">
        <v>4</v>
      </c>
      <c r="C13" s="91">
        <v>2</v>
      </c>
      <c r="D13" s="94">
        <v>1</v>
      </c>
      <c r="E13" s="96" t="s">
        <v>112</v>
      </c>
      <c r="F13" s="97">
        <v>-2</v>
      </c>
      <c r="G13" s="100">
        <v>4</v>
      </c>
      <c r="H13" s="91">
        <v>2</v>
      </c>
      <c r="I13" s="94">
        <v>1</v>
      </c>
      <c r="J13" s="97">
        <v>-2</v>
      </c>
      <c r="K13" s="83">
        <v>3</v>
      </c>
      <c r="L13" s="98">
        <v>1</v>
      </c>
      <c r="M13" s="100">
        <v>4</v>
      </c>
      <c r="N13" s="100">
        <v>4</v>
      </c>
      <c r="O13" s="98">
        <v>1</v>
      </c>
      <c r="P13" s="94">
        <v>1</v>
      </c>
      <c r="Q13" s="91">
        <v>2</v>
      </c>
      <c r="R13" s="84">
        <v>0</v>
      </c>
      <c r="S13" s="49"/>
      <c r="T13" s="82">
        <v>26</v>
      </c>
      <c r="U13" s="109" t="s">
        <v>116</v>
      </c>
      <c r="V13" s="28"/>
      <c r="W13" s="195">
        <v>1</v>
      </c>
      <c r="X13" s="91">
        <v>1</v>
      </c>
      <c r="Y13" s="91">
        <v>2</v>
      </c>
      <c r="Z13" s="201">
        <v>2</v>
      </c>
      <c r="AA13" s="205">
        <v>-2</v>
      </c>
      <c r="AB13" s="202">
        <v>2</v>
      </c>
      <c r="AC13" s="95">
        <v>3</v>
      </c>
      <c r="AD13" s="91">
        <v>1</v>
      </c>
      <c r="AE13" s="88">
        <v>5</v>
      </c>
      <c r="AF13" s="89">
        <v>5</v>
      </c>
      <c r="AG13" s="95">
        <v>5</v>
      </c>
      <c r="AH13" s="46"/>
      <c r="AI13" s="95">
        <v>25</v>
      </c>
      <c r="AJ13" s="210">
        <v>2</v>
      </c>
      <c r="AK13" s="16"/>
      <c r="AL13" s="305">
        <v>-1</v>
      </c>
      <c r="AM13" s="144">
        <v>4</v>
      </c>
      <c r="AN13" s="232">
        <v>-4</v>
      </c>
      <c r="AO13" s="225">
        <v>1</v>
      </c>
      <c r="AP13" s="85">
        <v>4</v>
      </c>
      <c r="AQ13" s="219">
        <v>2</v>
      </c>
      <c r="AR13" s="131">
        <v>2</v>
      </c>
      <c r="AS13" s="92">
        <v>0</v>
      </c>
      <c r="AT13" s="92">
        <v>-2</v>
      </c>
      <c r="AU13" s="92">
        <v>-1</v>
      </c>
      <c r="AV13" s="91">
        <v>3</v>
      </c>
      <c r="AW13" s="94">
        <v>1</v>
      </c>
      <c r="AX13" s="89">
        <v>3</v>
      </c>
      <c r="AY13" s="35"/>
      <c r="AZ13" s="259">
        <v>12</v>
      </c>
      <c r="BA13" s="259" t="s">
        <v>143</v>
      </c>
      <c r="BB13" s="16"/>
      <c r="BC13" s="78">
        <v>63</v>
      </c>
      <c r="BD13" s="254" t="s">
        <v>129</v>
      </c>
    </row>
    <row r="14" spans="1:56" ht="14.25" customHeight="1">
      <c r="A14" s="17" t="s">
        <v>41</v>
      </c>
      <c r="B14" s="80">
        <v>0</v>
      </c>
      <c r="C14" s="94">
        <v>1</v>
      </c>
      <c r="D14" s="93">
        <v>4</v>
      </c>
      <c r="E14" s="96" t="s">
        <v>112</v>
      </c>
      <c r="F14" s="98">
        <v>0</v>
      </c>
      <c r="G14" s="98">
        <v>1</v>
      </c>
      <c r="H14" s="94">
        <v>1</v>
      </c>
      <c r="I14" s="91">
        <v>3</v>
      </c>
      <c r="J14" s="97">
        <v>-1</v>
      </c>
      <c r="K14" s="83">
        <v>2</v>
      </c>
      <c r="L14" s="100">
        <v>4</v>
      </c>
      <c r="M14" s="97">
        <v>-2</v>
      </c>
      <c r="N14" s="99">
        <v>2</v>
      </c>
      <c r="O14" s="99">
        <v>2</v>
      </c>
      <c r="P14" s="95">
        <v>5</v>
      </c>
      <c r="Q14" s="92">
        <v>-1</v>
      </c>
      <c r="R14" s="87">
        <v>4</v>
      </c>
      <c r="S14" s="49"/>
      <c r="T14" s="82">
        <v>25</v>
      </c>
      <c r="U14" s="108">
        <v>16</v>
      </c>
      <c r="V14" s="28"/>
      <c r="W14" s="203">
        <v>2</v>
      </c>
      <c r="X14" s="94">
        <v>0</v>
      </c>
      <c r="Y14" s="91">
        <v>2</v>
      </c>
      <c r="Z14" s="198">
        <v>3</v>
      </c>
      <c r="AA14" s="205">
        <v>-2</v>
      </c>
      <c r="AB14" s="202">
        <v>2</v>
      </c>
      <c r="AC14" s="95">
        <v>3</v>
      </c>
      <c r="AD14" s="95">
        <v>3</v>
      </c>
      <c r="AE14" s="76">
        <v>1</v>
      </c>
      <c r="AF14" s="85">
        <v>4</v>
      </c>
      <c r="AG14" s="92">
        <v>0</v>
      </c>
      <c r="AH14" s="46"/>
      <c r="AI14" s="95">
        <v>18</v>
      </c>
      <c r="AJ14" s="211" t="s">
        <v>127</v>
      </c>
      <c r="AK14" s="16"/>
      <c r="AL14" s="304">
        <v>1</v>
      </c>
      <c r="AM14" s="144">
        <v>4</v>
      </c>
      <c r="AN14" s="232">
        <v>-2</v>
      </c>
      <c r="AO14" s="226">
        <v>5</v>
      </c>
      <c r="AP14" s="80">
        <v>-2</v>
      </c>
      <c r="AQ14" s="222">
        <v>5</v>
      </c>
      <c r="AR14" s="131">
        <v>3</v>
      </c>
      <c r="AS14" s="92">
        <v>-2</v>
      </c>
      <c r="AT14" s="92">
        <v>-2</v>
      </c>
      <c r="AU14" s="95" t="s">
        <v>112</v>
      </c>
      <c r="AV14" s="95">
        <v>5</v>
      </c>
      <c r="AW14" s="95">
        <v>5</v>
      </c>
      <c r="AX14" s="80">
        <v>0</v>
      </c>
      <c r="AY14" s="35"/>
      <c r="AZ14" s="263">
        <v>20</v>
      </c>
      <c r="BA14" s="263" t="s">
        <v>140</v>
      </c>
      <c r="BB14" s="16"/>
      <c r="BC14" s="78">
        <v>63</v>
      </c>
      <c r="BD14" s="254" t="s">
        <v>129</v>
      </c>
    </row>
    <row r="15" spans="1:56" ht="14.25" customHeight="1">
      <c r="A15" s="17" t="s">
        <v>56</v>
      </c>
      <c r="B15" s="75">
        <v>1</v>
      </c>
      <c r="C15" s="95">
        <v>5</v>
      </c>
      <c r="D15" s="92">
        <v>-1</v>
      </c>
      <c r="E15" s="96" t="s">
        <v>112</v>
      </c>
      <c r="F15" s="96">
        <v>3</v>
      </c>
      <c r="G15" s="99">
        <v>2</v>
      </c>
      <c r="H15" s="91">
        <v>2</v>
      </c>
      <c r="I15" s="93">
        <v>4</v>
      </c>
      <c r="J15" s="96">
        <v>5</v>
      </c>
      <c r="K15" s="81">
        <v>-3</v>
      </c>
      <c r="L15" s="97">
        <v>-3</v>
      </c>
      <c r="M15" s="99">
        <v>3</v>
      </c>
      <c r="N15" s="96">
        <v>5</v>
      </c>
      <c r="O15" s="97">
        <v>-2</v>
      </c>
      <c r="P15" s="91">
        <v>3</v>
      </c>
      <c r="Q15" s="92">
        <v>-1</v>
      </c>
      <c r="R15" s="79">
        <v>1</v>
      </c>
      <c r="S15" s="49"/>
      <c r="T15" s="82">
        <v>24</v>
      </c>
      <c r="U15" s="109" t="s">
        <v>117</v>
      </c>
      <c r="V15" s="28"/>
      <c r="W15" s="195">
        <v>0</v>
      </c>
      <c r="X15" s="91">
        <v>1</v>
      </c>
      <c r="Y15" s="91">
        <v>1</v>
      </c>
      <c r="Z15" s="201">
        <v>2</v>
      </c>
      <c r="AA15" s="91">
        <v>2</v>
      </c>
      <c r="AB15" s="191">
        <v>1</v>
      </c>
      <c r="AC15" s="93">
        <v>2</v>
      </c>
      <c r="AD15" s="94">
        <v>0</v>
      </c>
      <c r="AE15" s="83">
        <v>2</v>
      </c>
      <c r="AF15" s="86">
        <v>3</v>
      </c>
      <c r="AG15" s="94">
        <v>1</v>
      </c>
      <c r="AH15" s="46"/>
      <c r="AI15" s="93">
        <v>15</v>
      </c>
      <c r="AJ15" s="213" t="s">
        <v>129</v>
      </c>
      <c r="AK15" s="16"/>
      <c r="AL15" s="305">
        <v>-1</v>
      </c>
      <c r="AM15" s="144">
        <v>4</v>
      </c>
      <c r="AN15" s="232">
        <v>-2</v>
      </c>
      <c r="AO15" s="223">
        <v>4</v>
      </c>
      <c r="AP15" s="86">
        <v>3</v>
      </c>
      <c r="AQ15" s="227">
        <v>4</v>
      </c>
      <c r="AR15" s="130">
        <v>4</v>
      </c>
      <c r="AS15" s="91">
        <v>3</v>
      </c>
      <c r="AT15" s="92">
        <v>-3</v>
      </c>
      <c r="AU15" s="95" t="s">
        <v>112</v>
      </c>
      <c r="AV15" s="95">
        <v>5</v>
      </c>
      <c r="AW15" s="92">
        <v>-2</v>
      </c>
      <c r="AX15" s="89">
        <v>3</v>
      </c>
      <c r="AY15" s="35"/>
      <c r="AZ15" s="263">
        <v>22</v>
      </c>
      <c r="BA15" s="263" t="s">
        <v>139</v>
      </c>
      <c r="BB15" s="16"/>
      <c r="BC15" s="83">
        <v>61</v>
      </c>
      <c r="BD15" s="67">
        <v>11</v>
      </c>
    </row>
    <row r="16" spans="1:56" ht="12.75">
      <c r="A16" s="14" t="s">
        <v>17</v>
      </c>
      <c r="B16" s="85">
        <v>4</v>
      </c>
      <c r="C16" s="91">
        <v>2</v>
      </c>
      <c r="D16" s="94">
        <v>1</v>
      </c>
      <c r="E16" s="96" t="s">
        <v>112</v>
      </c>
      <c r="F16" s="96">
        <v>3</v>
      </c>
      <c r="G16" s="96">
        <v>5</v>
      </c>
      <c r="H16" s="91">
        <v>3</v>
      </c>
      <c r="I16" s="93">
        <v>4</v>
      </c>
      <c r="J16" s="99">
        <v>2</v>
      </c>
      <c r="K16" s="83">
        <v>2</v>
      </c>
      <c r="L16" s="99">
        <v>3</v>
      </c>
      <c r="M16" s="98">
        <v>1</v>
      </c>
      <c r="N16" s="100">
        <v>4</v>
      </c>
      <c r="O16" s="99">
        <v>3</v>
      </c>
      <c r="P16" s="93">
        <v>4</v>
      </c>
      <c r="Q16" s="91">
        <v>2</v>
      </c>
      <c r="R16" s="82">
        <v>2</v>
      </c>
      <c r="S16" s="49"/>
      <c r="T16" s="77">
        <v>45</v>
      </c>
      <c r="U16" s="101">
        <v>5</v>
      </c>
      <c r="V16" s="28"/>
      <c r="W16" s="203">
        <v>2</v>
      </c>
      <c r="X16" s="95">
        <v>3</v>
      </c>
      <c r="Y16" s="92">
        <v>-2</v>
      </c>
      <c r="Z16" s="196">
        <v>-2</v>
      </c>
      <c r="AA16" s="205">
        <v>-2</v>
      </c>
      <c r="AB16" s="202">
        <v>2</v>
      </c>
      <c r="AC16" s="93">
        <v>2</v>
      </c>
      <c r="AD16" s="91">
        <v>1</v>
      </c>
      <c r="AE16" s="81">
        <v>0</v>
      </c>
      <c r="AF16" s="80">
        <v>-1</v>
      </c>
      <c r="AG16" s="92">
        <v>-1</v>
      </c>
      <c r="AH16" s="46"/>
      <c r="AI16" s="92">
        <v>2</v>
      </c>
      <c r="AJ16" s="206" t="s">
        <v>134</v>
      </c>
      <c r="AK16" s="16"/>
      <c r="AL16" s="233">
        <v>2</v>
      </c>
      <c r="AM16" s="140">
        <v>0</v>
      </c>
      <c r="AN16" s="232">
        <v>-3</v>
      </c>
      <c r="AO16" s="225">
        <v>1</v>
      </c>
      <c r="AP16" s="89">
        <v>5</v>
      </c>
      <c r="AQ16" s="219">
        <v>2</v>
      </c>
      <c r="AR16" s="132">
        <v>-2</v>
      </c>
      <c r="AS16" s="95">
        <v>5</v>
      </c>
      <c r="AT16" s="92">
        <v>-1</v>
      </c>
      <c r="AU16" s="95" t="s">
        <v>112</v>
      </c>
      <c r="AV16" s="92">
        <v>0</v>
      </c>
      <c r="AW16" s="91">
        <v>2</v>
      </c>
      <c r="AX16" s="86">
        <v>1</v>
      </c>
      <c r="AY16" s="35"/>
      <c r="AZ16" s="259">
        <v>12</v>
      </c>
      <c r="BA16" s="259" t="s">
        <v>143</v>
      </c>
      <c r="BB16" s="16"/>
      <c r="BC16" s="83">
        <v>59</v>
      </c>
      <c r="BD16" s="67">
        <v>12</v>
      </c>
    </row>
    <row r="17" spans="1:56" ht="15" customHeight="1">
      <c r="A17" s="14" t="s">
        <v>23</v>
      </c>
      <c r="B17" s="75">
        <v>1</v>
      </c>
      <c r="C17" s="91">
        <v>3</v>
      </c>
      <c r="D17" s="94">
        <v>1</v>
      </c>
      <c r="E17" s="96" t="s">
        <v>112</v>
      </c>
      <c r="F17" s="99">
        <v>1</v>
      </c>
      <c r="G17" s="99">
        <v>3</v>
      </c>
      <c r="H17" s="93">
        <v>4</v>
      </c>
      <c r="I17" s="94">
        <v>1</v>
      </c>
      <c r="J17" s="100">
        <v>4</v>
      </c>
      <c r="K17" s="81">
        <v>-1</v>
      </c>
      <c r="L17" s="97">
        <v>-2</v>
      </c>
      <c r="M17" s="97">
        <v>-1</v>
      </c>
      <c r="N17" s="99">
        <v>3</v>
      </c>
      <c r="O17" s="97">
        <v>0</v>
      </c>
      <c r="P17" s="92">
        <v>-1</v>
      </c>
      <c r="Q17" s="91">
        <v>2</v>
      </c>
      <c r="R17" s="87">
        <v>4</v>
      </c>
      <c r="S17" s="49"/>
      <c r="T17" s="82">
        <v>22</v>
      </c>
      <c r="U17" s="109" t="s">
        <v>118</v>
      </c>
      <c r="V17" s="28"/>
      <c r="W17" s="189">
        <v>-1</v>
      </c>
      <c r="X17" s="91">
        <v>1</v>
      </c>
      <c r="Y17" s="95">
        <v>3</v>
      </c>
      <c r="Z17" s="198">
        <v>3</v>
      </c>
      <c r="AA17" s="205">
        <v>-2</v>
      </c>
      <c r="AB17" s="191">
        <v>1</v>
      </c>
      <c r="AC17" s="91">
        <v>1</v>
      </c>
      <c r="AD17" s="91">
        <v>1</v>
      </c>
      <c r="AE17" s="88">
        <v>5</v>
      </c>
      <c r="AF17" s="86">
        <v>2</v>
      </c>
      <c r="AG17" s="93">
        <v>4</v>
      </c>
      <c r="AH17" s="46"/>
      <c r="AI17" s="95">
        <v>18</v>
      </c>
      <c r="AJ17" s="211" t="s">
        <v>127</v>
      </c>
      <c r="AK17" s="16"/>
      <c r="AL17" s="231">
        <v>4</v>
      </c>
      <c r="AM17" s="143">
        <v>2</v>
      </c>
      <c r="AN17" s="232">
        <v>-4</v>
      </c>
      <c r="AO17" s="225">
        <v>1</v>
      </c>
      <c r="AP17" s="86">
        <v>3</v>
      </c>
      <c r="AQ17" s="219">
        <v>2</v>
      </c>
      <c r="AR17" s="132">
        <v>0</v>
      </c>
      <c r="AS17" s="93">
        <v>4</v>
      </c>
      <c r="AT17" s="92">
        <v>-3</v>
      </c>
      <c r="AU17" s="95" t="s">
        <v>112</v>
      </c>
      <c r="AV17" s="94">
        <v>1</v>
      </c>
      <c r="AW17" s="93">
        <v>4</v>
      </c>
      <c r="AX17" s="89">
        <v>3</v>
      </c>
      <c r="AY17" s="35"/>
      <c r="AZ17" s="259">
        <v>17</v>
      </c>
      <c r="BA17" s="259" t="s">
        <v>141</v>
      </c>
      <c r="BB17" s="16"/>
      <c r="BC17" s="83">
        <v>57</v>
      </c>
      <c r="BD17" s="256" t="s">
        <v>131</v>
      </c>
    </row>
    <row r="18" spans="1:56" ht="13.5" customHeight="1">
      <c r="A18" s="17" t="s">
        <v>49</v>
      </c>
      <c r="B18" s="89">
        <v>5</v>
      </c>
      <c r="C18" s="91">
        <v>3</v>
      </c>
      <c r="D18" s="93">
        <v>4</v>
      </c>
      <c r="E18" s="97">
        <v>-5</v>
      </c>
      <c r="F18" s="98">
        <v>0</v>
      </c>
      <c r="G18" s="96">
        <v>5</v>
      </c>
      <c r="H18" s="91">
        <v>2</v>
      </c>
      <c r="I18" s="92">
        <v>0</v>
      </c>
      <c r="J18" s="99">
        <v>2</v>
      </c>
      <c r="K18" s="88">
        <v>5</v>
      </c>
      <c r="L18" s="99">
        <v>3</v>
      </c>
      <c r="M18" s="96">
        <v>5</v>
      </c>
      <c r="N18" s="99">
        <v>3</v>
      </c>
      <c r="O18" s="100">
        <v>4</v>
      </c>
      <c r="P18" s="92">
        <v>0</v>
      </c>
      <c r="Q18" s="91">
        <v>3</v>
      </c>
      <c r="R18" s="82">
        <v>3</v>
      </c>
      <c r="S18" s="49"/>
      <c r="T18" s="87">
        <v>42</v>
      </c>
      <c r="U18" s="102">
        <v>7</v>
      </c>
      <c r="V18" s="28"/>
      <c r="W18" s="195">
        <v>0</v>
      </c>
      <c r="X18" s="91">
        <v>1</v>
      </c>
      <c r="Y18" s="91">
        <v>2</v>
      </c>
      <c r="Z18" s="193">
        <v>0</v>
      </c>
      <c r="AA18" s="205">
        <v>-2</v>
      </c>
      <c r="AB18" s="202">
        <v>2</v>
      </c>
      <c r="AC18" s="92">
        <v>-1</v>
      </c>
      <c r="AD18" s="92">
        <v>-1</v>
      </c>
      <c r="AE18" s="81">
        <v>0</v>
      </c>
      <c r="AF18" s="89">
        <v>5</v>
      </c>
      <c r="AG18" s="95">
        <v>5</v>
      </c>
      <c r="AH18" s="46"/>
      <c r="AI18" s="91">
        <v>11</v>
      </c>
      <c r="AJ18" s="212" t="s">
        <v>155</v>
      </c>
      <c r="AK18" s="16"/>
      <c r="AL18" s="231">
        <v>4</v>
      </c>
      <c r="AM18" s="143">
        <v>3</v>
      </c>
      <c r="AN18" s="232">
        <v>-2</v>
      </c>
      <c r="AO18" s="230">
        <v>-5</v>
      </c>
      <c r="AP18" s="86">
        <v>3</v>
      </c>
      <c r="AQ18" s="224">
        <v>-1</v>
      </c>
      <c r="AR18" s="132">
        <v>0</v>
      </c>
      <c r="AS18" s="92">
        <v>0</v>
      </c>
      <c r="AT18" s="92">
        <v>-3</v>
      </c>
      <c r="AU18" s="92">
        <v>-1</v>
      </c>
      <c r="AV18" s="93">
        <v>4</v>
      </c>
      <c r="AW18" s="92">
        <v>-1</v>
      </c>
      <c r="AX18" s="89">
        <v>3</v>
      </c>
      <c r="AY18" s="35"/>
      <c r="AZ18" s="260">
        <v>4</v>
      </c>
      <c r="BA18" s="260" t="s">
        <v>147</v>
      </c>
      <c r="BB18" s="16"/>
      <c r="BC18" s="83">
        <v>57</v>
      </c>
      <c r="BD18" s="256" t="s">
        <v>131</v>
      </c>
    </row>
    <row r="19" spans="1:56" ht="12.75">
      <c r="A19" s="17" t="s">
        <v>57</v>
      </c>
      <c r="B19" s="80">
        <v>-3</v>
      </c>
      <c r="C19" s="93">
        <v>4</v>
      </c>
      <c r="D19" s="92">
        <v>0</v>
      </c>
      <c r="E19" s="96" t="s">
        <v>112</v>
      </c>
      <c r="F19" s="96">
        <v>3</v>
      </c>
      <c r="G19" s="97">
        <v>-1</v>
      </c>
      <c r="H19" s="95">
        <v>5</v>
      </c>
      <c r="I19" s="91">
        <v>2</v>
      </c>
      <c r="J19" s="99">
        <v>2</v>
      </c>
      <c r="K19" s="81">
        <v>-3</v>
      </c>
      <c r="L19" s="97">
        <v>-3</v>
      </c>
      <c r="M19" s="97">
        <v>0</v>
      </c>
      <c r="N19" s="100">
        <v>4</v>
      </c>
      <c r="O19" s="96">
        <v>5</v>
      </c>
      <c r="P19" s="94">
        <v>1</v>
      </c>
      <c r="Q19" s="95">
        <v>5</v>
      </c>
      <c r="R19" s="77">
        <v>5</v>
      </c>
      <c r="S19" s="49"/>
      <c r="T19" s="82">
        <v>26</v>
      </c>
      <c r="U19" s="109" t="s">
        <v>116</v>
      </c>
      <c r="V19" s="28"/>
      <c r="W19" s="203">
        <v>2</v>
      </c>
      <c r="X19" s="94">
        <v>0</v>
      </c>
      <c r="Y19" s="91">
        <v>2</v>
      </c>
      <c r="Z19" s="193">
        <v>0</v>
      </c>
      <c r="AA19" s="205">
        <v>-2</v>
      </c>
      <c r="AB19" s="191">
        <v>1</v>
      </c>
      <c r="AC19" s="93">
        <v>2</v>
      </c>
      <c r="AD19" s="93">
        <v>2</v>
      </c>
      <c r="AE19" s="83">
        <v>3</v>
      </c>
      <c r="AF19" s="192">
        <v>1</v>
      </c>
      <c r="AG19" s="92">
        <v>0</v>
      </c>
      <c r="AH19" s="46"/>
      <c r="AI19" s="91">
        <v>11</v>
      </c>
      <c r="AJ19" s="212" t="s">
        <v>155</v>
      </c>
      <c r="AK19" s="16"/>
      <c r="AL19" s="234">
        <v>-2</v>
      </c>
      <c r="AM19" s="142">
        <v>5</v>
      </c>
      <c r="AN19" s="232">
        <v>-3</v>
      </c>
      <c r="AO19" s="225">
        <v>1</v>
      </c>
      <c r="AP19" s="89">
        <v>5</v>
      </c>
      <c r="AQ19" s="222">
        <v>5</v>
      </c>
      <c r="AR19" s="132">
        <v>-1</v>
      </c>
      <c r="AS19" s="95">
        <v>5</v>
      </c>
      <c r="AT19" s="92">
        <v>-3</v>
      </c>
      <c r="AU19" s="95" t="s">
        <v>112</v>
      </c>
      <c r="AV19" s="93">
        <v>4</v>
      </c>
      <c r="AW19" s="92">
        <v>0</v>
      </c>
      <c r="AX19" s="85">
        <v>2</v>
      </c>
      <c r="AY19" s="35"/>
      <c r="AZ19" s="259">
        <v>18</v>
      </c>
      <c r="BA19" s="259" t="s">
        <v>129</v>
      </c>
      <c r="BB19" s="16"/>
      <c r="BC19" s="83">
        <v>55</v>
      </c>
      <c r="BD19" s="67">
        <v>15</v>
      </c>
    </row>
    <row r="20" spans="1:56" ht="12.75">
      <c r="A20" s="17" t="s">
        <v>35</v>
      </c>
      <c r="B20" s="86">
        <v>2</v>
      </c>
      <c r="C20" s="92">
        <v>0</v>
      </c>
      <c r="D20" s="91">
        <v>3</v>
      </c>
      <c r="E20" s="96" t="s">
        <v>112</v>
      </c>
      <c r="F20" s="99">
        <v>2</v>
      </c>
      <c r="G20" s="99">
        <v>3</v>
      </c>
      <c r="H20" s="91">
        <v>3</v>
      </c>
      <c r="I20" s="91">
        <v>3</v>
      </c>
      <c r="J20" s="99">
        <v>2</v>
      </c>
      <c r="K20" s="83">
        <v>3</v>
      </c>
      <c r="L20" s="97">
        <v>-3</v>
      </c>
      <c r="M20" s="98">
        <v>1</v>
      </c>
      <c r="N20" s="97">
        <v>-1</v>
      </c>
      <c r="O20" s="99">
        <v>3</v>
      </c>
      <c r="P20" s="94">
        <v>1</v>
      </c>
      <c r="Q20" s="92">
        <v>-1</v>
      </c>
      <c r="R20" s="82">
        <v>3</v>
      </c>
      <c r="S20" s="49"/>
      <c r="T20" s="82">
        <v>24</v>
      </c>
      <c r="U20" s="109" t="s">
        <v>117</v>
      </c>
      <c r="V20" s="28"/>
      <c r="W20" s="197">
        <v>3</v>
      </c>
      <c r="X20" s="92">
        <v>-2</v>
      </c>
      <c r="Y20" s="95">
        <v>3</v>
      </c>
      <c r="Z20" s="198">
        <v>3</v>
      </c>
      <c r="AA20" s="205">
        <v>-2</v>
      </c>
      <c r="AB20" s="191">
        <v>1</v>
      </c>
      <c r="AC20" s="93">
        <v>2</v>
      </c>
      <c r="AD20" s="93">
        <v>2</v>
      </c>
      <c r="AE20" s="83">
        <v>2</v>
      </c>
      <c r="AF20" s="80">
        <v>-1</v>
      </c>
      <c r="AG20" s="91">
        <v>2</v>
      </c>
      <c r="AH20" s="46"/>
      <c r="AI20" s="91">
        <v>13</v>
      </c>
      <c r="AJ20" s="212" t="s">
        <v>152</v>
      </c>
      <c r="AK20" s="16"/>
      <c r="AL20" s="235">
        <v>1</v>
      </c>
      <c r="AM20" s="141">
        <v>1</v>
      </c>
      <c r="AN20" s="232">
        <v>-1</v>
      </c>
      <c r="AO20" s="223">
        <v>4</v>
      </c>
      <c r="AP20" s="86">
        <v>2</v>
      </c>
      <c r="AQ20" s="222">
        <v>5</v>
      </c>
      <c r="AR20" s="131">
        <v>3</v>
      </c>
      <c r="AS20" s="91">
        <v>2</v>
      </c>
      <c r="AT20" s="92">
        <v>-3</v>
      </c>
      <c r="AU20" s="95" t="s">
        <v>112</v>
      </c>
      <c r="AV20" s="92">
        <v>0</v>
      </c>
      <c r="AW20" s="91">
        <v>2</v>
      </c>
      <c r="AX20" s="86">
        <v>1</v>
      </c>
      <c r="AY20" s="35"/>
      <c r="AZ20" s="259">
        <v>17</v>
      </c>
      <c r="BA20" s="259" t="s">
        <v>141</v>
      </c>
      <c r="BB20" s="16"/>
      <c r="BC20" s="83">
        <v>54</v>
      </c>
      <c r="BD20" s="83">
        <v>16</v>
      </c>
    </row>
    <row r="21" spans="1:56" ht="12.75">
      <c r="A21" s="14" t="s">
        <v>15</v>
      </c>
      <c r="B21" s="80">
        <v>-3</v>
      </c>
      <c r="C21" s="91">
        <v>3</v>
      </c>
      <c r="D21" s="95">
        <v>5</v>
      </c>
      <c r="E21" s="96" t="s">
        <v>112</v>
      </c>
      <c r="F21" s="96">
        <v>3</v>
      </c>
      <c r="G21" s="97">
        <v>-2</v>
      </c>
      <c r="H21" s="92">
        <v>-1</v>
      </c>
      <c r="I21" s="91">
        <v>2</v>
      </c>
      <c r="J21" s="96">
        <v>5</v>
      </c>
      <c r="K21" s="81">
        <v>-1</v>
      </c>
      <c r="L21" s="100">
        <v>4</v>
      </c>
      <c r="M21" s="97">
        <v>-2</v>
      </c>
      <c r="N21" s="99">
        <v>2</v>
      </c>
      <c r="O21" s="97">
        <v>0</v>
      </c>
      <c r="P21" s="91">
        <v>3</v>
      </c>
      <c r="Q21" s="91">
        <v>3</v>
      </c>
      <c r="R21" s="82">
        <v>2</v>
      </c>
      <c r="S21" s="49"/>
      <c r="T21" s="82">
        <v>23</v>
      </c>
      <c r="U21" s="108">
        <v>20</v>
      </c>
      <c r="V21" s="28"/>
      <c r="W21" s="203">
        <v>1</v>
      </c>
      <c r="X21" s="92">
        <v>-1</v>
      </c>
      <c r="Y21" s="94">
        <v>0</v>
      </c>
      <c r="Z21" s="190">
        <v>1</v>
      </c>
      <c r="AA21" s="205">
        <v>-2</v>
      </c>
      <c r="AB21" s="200">
        <v>3</v>
      </c>
      <c r="AC21" s="93">
        <v>2</v>
      </c>
      <c r="AD21" s="95">
        <v>3</v>
      </c>
      <c r="AE21" s="78">
        <v>4</v>
      </c>
      <c r="AF21" s="85">
        <v>4</v>
      </c>
      <c r="AG21" s="92">
        <v>-1</v>
      </c>
      <c r="AH21" s="46"/>
      <c r="AI21" s="91">
        <v>14</v>
      </c>
      <c r="AJ21" s="212" t="s">
        <v>130</v>
      </c>
      <c r="AK21" s="16"/>
      <c r="AL21" s="231">
        <v>4</v>
      </c>
      <c r="AM21" s="144">
        <v>4</v>
      </c>
      <c r="AN21" s="232">
        <v>-4</v>
      </c>
      <c r="AO21" s="218">
        <v>2</v>
      </c>
      <c r="AP21" s="80">
        <v>-1</v>
      </c>
      <c r="AQ21" s="224">
        <v>0</v>
      </c>
      <c r="AR21" s="129">
        <v>5</v>
      </c>
      <c r="AS21" s="92">
        <v>-1</v>
      </c>
      <c r="AT21" s="92">
        <v>-2</v>
      </c>
      <c r="AU21" s="95" t="s">
        <v>112</v>
      </c>
      <c r="AV21" s="91">
        <v>3</v>
      </c>
      <c r="AW21" s="91">
        <v>3</v>
      </c>
      <c r="AX21" s="89">
        <v>3</v>
      </c>
      <c r="AY21" s="35"/>
      <c r="AZ21" s="259">
        <v>16</v>
      </c>
      <c r="BA21" s="259" t="s">
        <v>132</v>
      </c>
      <c r="BB21" s="16"/>
      <c r="BC21" s="83">
        <v>53</v>
      </c>
      <c r="BD21" s="83" t="s">
        <v>153</v>
      </c>
    </row>
    <row r="22" spans="1:56" ht="12.75">
      <c r="A22" s="14" t="s">
        <v>27</v>
      </c>
      <c r="B22" s="85">
        <v>4</v>
      </c>
      <c r="C22" s="93">
        <v>4</v>
      </c>
      <c r="D22" s="93">
        <v>4</v>
      </c>
      <c r="E22" s="96" t="s">
        <v>112</v>
      </c>
      <c r="F22" s="96">
        <v>3</v>
      </c>
      <c r="G22" s="99">
        <v>2</v>
      </c>
      <c r="H22" s="92">
        <v>0</v>
      </c>
      <c r="I22" s="91">
        <v>2</v>
      </c>
      <c r="J22" s="98">
        <v>1</v>
      </c>
      <c r="K22" s="76">
        <v>1</v>
      </c>
      <c r="L22" s="99">
        <v>2</v>
      </c>
      <c r="M22" s="97">
        <v>-1</v>
      </c>
      <c r="N22" s="100">
        <v>4</v>
      </c>
      <c r="O22" s="100">
        <v>4</v>
      </c>
      <c r="P22" s="93">
        <v>4</v>
      </c>
      <c r="Q22" s="95">
        <v>5</v>
      </c>
      <c r="R22" s="84">
        <v>0</v>
      </c>
      <c r="S22" s="49"/>
      <c r="T22" s="87">
        <v>39</v>
      </c>
      <c r="U22" s="104" t="s">
        <v>115</v>
      </c>
      <c r="V22" s="28"/>
      <c r="W22" s="189">
        <v>-1</v>
      </c>
      <c r="X22" s="91">
        <v>2</v>
      </c>
      <c r="Y22" s="91">
        <v>1</v>
      </c>
      <c r="Z22" s="190">
        <v>1</v>
      </c>
      <c r="AA22" s="205">
        <v>-2</v>
      </c>
      <c r="AB22" s="199">
        <v>0</v>
      </c>
      <c r="AC22" s="93">
        <v>2</v>
      </c>
      <c r="AD22" s="91">
        <v>1</v>
      </c>
      <c r="AE22" s="76">
        <v>1</v>
      </c>
      <c r="AF22" s="80">
        <v>0</v>
      </c>
      <c r="AG22" s="91">
        <v>2</v>
      </c>
      <c r="AH22" s="46"/>
      <c r="AI22" s="91">
        <v>7</v>
      </c>
      <c r="AJ22" s="212" t="s">
        <v>158</v>
      </c>
      <c r="AK22" s="16"/>
      <c r="AL22" s="237">
        <v>-1</v>
      </c>
      <c r="AM22" s="144">
        <v>4</v>
      </c>
      <c r="AN22" s="232">
        <v>-2</v>
      </c>
      <c r="AO22" s="218">
        <v>3</v>
      </c>
      <c r="AP22" s="86">
        <v>2</v>
      </c>
      <c r="AQ22" s="224">
        <v>0</v>
      </c>
      <c r="AR22" s="132">
        <v>-1</v>
      </c>
      <c r="AS22" s="93">
        <v>4</v>
      </c>
      <c r="AT22" s="92">
        <v>-3</v>
      </c>
      <c r="AU22" s="95" t="s">
        <v>112</v>
      </c>
      <c r="AV22" s="92">
        <v>-1</v>
      </c>
      <c r="AW22" s="92">
        <v>-1</v>
      </c>
      <c r="AX22" s="89">
        <v>3</v>
      </c>
      <c r="AY22" s="35"/>
      <c r="AZ22" s="261">
        <v>7</v>
      </c>
      <c r="BA22" s="262">
        <v>37</v>
      </c>
      <c r="BB22" s="16"/>
      <c r="BC22" s="83">
        <v>53</v>
      </c>
      <c r="BD22" s="83" t="s">
        <v>153</v>
      </c>
    </row>
    <row r="23" spans="1:56" ht="13.5" customHeight="1">
      <c r="A23" s="14" t="s">
        <v>8</v>
      </c>
      <c r="B23" s="75">
        <v>1</v>
      </c>
      <c r="C23" s="92">
        <v>-1</v>
      </c>
      <c r="D23" s="93">
        <v>4</v>
      </c>
      <c r="E23" s="96" t="s">
        <v>112</v>
      </c>
      <c r="F23" s="97">
        <v>-1</v>
      </c>
      <c r="G23" s="99">
        <v>2</v>
      </c>
      <c r="H23" s="92">
        <v>-2</v>
      </c>
      <c r="I23" s="94">
        <v>1</v>
      </c>
      <c r="J23" s="97">
        <v>-2</v>
      </c>
      <c r="K23" s="78">
        <v>4</v>
      </c>
      <c r="L23" s="97">
        <v>0</v>
      </c>
      <c r="M23" s="96">
        <v>5</v>
      </c>
      <c r="N23" s="98">
        <v>1</v>
      </c>
      <c r="O23" s="98">
        <v>1</v>
      </c>
      <c r="P23" s="91">
        <v>2</v>
      </c>
      <c r="Q23" s="92">
        <v>0</v>
      </c>
      <c r="R23" s="79">
        <v>1</v>
      </c>
      <c r="S23" s="49"/>
      <c r="T23" s="82">
        <v>16</v>
      </c>
      <c r="U23" s="109" t="s">
        <v>120</v>
      </c>
      <c r="V23" s="28"/>
      <c r="W23" s="189">
        <v>-1</v>
      </c>
      <c r="X23" s="95">
        <v>3</v>
      </c>
      <c r="Y23" s="94">
        <v>0</v>
      </c>
      <c r="Z23" s="193">
        <v>0</v>
      </c>
      <c r="AA23" s="205">
        <v>-2</v>
      </c>
      <c r="AB23" s="194">
        <v>-1</v>
      </c>
      <c r="AC23" s="93">
        <v>2</v>
      </c>
      <c r="AD23" s="91">
        <v>1</v>
      </c>
      <c r="AE23" s="78">
        <v>4</v>
      </c>
      <c r="AF23" s="86">
        <v>3</v>
      </c>
      <c r="AG23" s="91">
        <v>2</v>
      </c>
      <c r="AH23" s="46"/>
      <c r="AI23" s="91">
        <v>11</v>
      </c>
      <c r="AJ23" s="212" t="s">
        <v>155</v>
      </c>
      <c r="AK23" s="16"/>
      <c r="AL23" s="233">
        <v>2</v>
      </c>
      <c r="AM23" s="143">
        <v>3</v>
      </c>
      <c r="AN23" s="232">
        <v>-3</v>
      </c>
      <c r="AO23" s="218">
        <v>3</v>
      </c>
      <c r="AP23" s="89">
        <v>5</v>
      </c>
      <c r="AQ23" s="219">
        <v>3</v>
      </c>
      <c r="AR23" s="131">
        <v>3</v>
      </c>
      <c r="AS23" s="93">
        <v>4</v>
      </c>
      <c r="AT23" s="92">
        <v>-3</v>
      </c>
      <c r="AU23" s="95" t="s">
        <v>112</v>
      </c>
      <c r="AV23" s="95">
        <v>5</v>
      </c>
      <c r="AW23" s="91">
        <v>2</v>
      </c>
      <c r="AX23" s="86">
        <v>1</v>
      </c>
      <c r="AY23" s="35"/>
      <c r="AZ23" s="263">
        <v>25</v>
      </c>
      <c r="BA23" s="57">
        <v>1</v>
      </c>
      <c r="BB23" s="16"/>
      <c r="BC23" s="83">
        <v>52</v>
      </c>
      <c r="BD23" s="83">
        <v>19</v>
      </c>
    </row>
    <row r="24" spans="1:56" ht="12.75">
      <c r="A24" s="14" t="s">
        <v>20</v>
      </c>
      <c r="B24" s="85">
        <v>4</v>
      </c>
      <c r="C24" s="91">
        <v>2</v>
      </c>
      <c r="D24" s="95">
        <v>5</v>
      </c>
      <c r="E24" s="96" t="s">
        <v>112</v>
      </c>
      <c r="F24" s="97">
        <v>-1</v>
      </c>
      <c r="G24" s="100">
        <v>4</v>
      </c>
      <c r="H24" s="94">
        <v>1</v>
      </c>
      <c r="I24" s="91">
        <v>2</v>
      </c>
      <c r="J24" s="100">
        <v>4</v>
      </c>
      <c r="K24" s="88">
        <v>5</v>
      </c>
      <c r="L24" s="99">
        <v>3</v>
      </c>
      <c r="M24" s="99">
        <v>3</v>
      </c>
      <c r="N24" s="99">
        <v>3</v>
      </c>
      <c r="O24" s="97">
        <v>-1</v>
      </c>
      <c r="P24" s="91">
        <v>2</v>
      </c>
      <c r="Q24" s="93">
        <v>4</v>
      </c>
      <c r="R24" s="84">
        <v>-1</v>
      </c>
      <c r="S24" s="49"/>
      <c r="T24" s="87">
        <v>39</v>
      </c>
      <c r="U24" s="104" t="s">
        <v>115</v>
      </c>
      <c r="V24" s="28"/>
      <c r="W24" s="195">
        <v>0</v>
      </c>
      <c r="X24" s="92">
        <v>-1</v>
      </c>
      <c r="Y24" s="92">
        <v>-2</v>
      </c>
      <c r="Z24" s="196">
        <v>-1</v>
      </c>
      <c r="AA24" s="205">
        <v>-2</v>
      </c>
      <c r="AB24" s="191">
        <v>1</v>
      </c>
      <c r="AC24" s="95">
        <v>3</v>
      </c>
      <c r="AD24" s="91">
        <v>1</v>
      </c>
      <c r="AE24" s="81">
        <v>-1</v>
      </c>
      <c r="AF24" s="85">
        <v>4</v>
      </c>
      <c r="AG24" s="91">
        <v>2</v>
      </c>
      <c r="AH24" s="46"/>
      <c r="AI24" s="94">
        <v>4</v>
      </c>
      <c r="AJ24" s="209" t="s">
        <v>123</v>
      </c>
      <c r="AK24" s="16"/>
      <c r="AL24" s="233">
        <v>3</v>
      </c>
      <c r="AM24" s="143">
        <v>2</v>
      </c>
      <c r="AN24" s="232">
        <v>-2</v>
      </c>
      <c r="AO24" s="225">
        <v>1</v>
      </c>
      <c r="AP24" s="80">
        <v>-1</v>
      </c>
      <c r="AQ24" s="224">
        <v>-1</v>
      </c>
      <c r="AR24" s="133">
        <v>1</v>
      </c>
      <c r="AS24" s="93">
        <v>4</v>
      </c>
      <c r="AT24" s="92">
        <v>-2</v>
      </c>
      <c r="AU24" s="92">
        <v>-3</v>
      </c>
      <c r="AV24" s="91">
        <v>2</v>
      </c>
      <c r="AW24" s="91">
        <v>3</v>
      </c>
      <c r="AX24" s="86">
        <v>1</v>
      </c>
      <c r="AY24" s="35"/>
      <c r="AZ24" s="261">
        <v>8</v>
      </c>
      <c r="BA24" s="261" t="s">
        <v>145</v>
      </c>
      <c r="BB24" s="16"/>
      <c r="BC24" s="83">
        <v>51</v>
      </c>
      <c r="BD24" s="83">
        <v>20</v>
      </c>
    </row>
    <row r="25" spans="1:56" ht="12.75">
      <c r="A25" s="14" t="s">
        <v>30</v>
      </c>
      <c r="B25" s="80">
        <v>0</v>
      </c>
      <c r="C25" s="91">
        <v>3</v>
      </c>
      <c r="D25" s="92">
        <v>-1</v>
      </c>
      <c r="E25" s="96" t="s">
        <v>112</v>
      </c>
      <c r="F25" s="98">
        <v>0</v>
      </c>
      <c r="G25" s="98">
        <v>1</v>
      </c>
      <c r="H25" s="92">
        <v>0</v>
      </c>
      <c r="I25" s="94">
        <v>1</v>
      </c>
      <c r="J25" s="96">
        <v>5</v>
      </c>
      <c r="K25" s="81">
        <v>0</v>
      </c>
      <c r="L25" s="99">
        <v>2</v>
      </c>
      <c r="M25" s="97">
        <v>-1</v>
      </c>
      <c r="N25" s="99">
        <v>2</v>
      </c>
      <c r="O25" s="100">
        <v>4</v>
      </c>
      <c r="P25" s="91">
        <v>2</v>
      </c>
      <c r="Q25" s="95">
        <v>5</v>
      </c>
      <c r="R25" s="79">
        <v>1</v>
      </c>
      <c r="S25" s="49"/>
      <c r="T25" s="82">
        <v>24</v>
      </c>
      <c r="U25" s="109" t="s">
        <v>117</v>
      </c>
      <c r="V25" s="28"/>
      <c r="W25" s="203">
        <v>2</v>
      </c>
      <c r="X25" s="92">
        <v>-1</v>
      </c>
      <c r="Y25" s="91">
        <v>2</v>
      </c>
      <c r="Z25" s="190">
        <v>1</v>
      </c>
      <c r="AA25" s="205">
        <v>-2</v>
      </c>
      <c r="AB25" s="191">
        <v>1</v>
      </c>
      <c r="AC25" s="95">
        <v>3</v>
      </c>
      <c r="AD25" s="93">
        <v>2</v>
      </c>
      <c r="AE25" s="83">
        <v>3</v>
      </c>
      <c r="AF25" s="80">
        <v>0</v>
      </c>
      <c r="AG25" s="92">
        <v>0</v>
      </c>
      <c r="AH25" s="46"/>
      <c r="AI25" s="91">
        <v>11</v>
      </c>
      <c r="AJ25" s="212" t="s">
        <v>155</v>
      </c>
      <c r="AK25" s="16"/>
      <c r="AL25" s="234">
        <v>-1</v>
      </c>
      <c r="AM25" s="144">
        <v>4</v>
      </c>
      <c r="AN25" s="232">
        <v>-3</v>
      </c>
      <c r="AO25" s="220">
        <v>-1</v>
      </c>
      <c r="AP25" s="192">
        <v>1</v>
      </c>
      <c r="AQ25" s="219">
        <v>3</v>
      </c>
      <c r="AR25" s="130">
        <v>4</v>
      </c>
      <c r="AS25" s="95">
        <v>5</v>
      </c>
      <c r="AT25" s="92">
        <v>-1</v>
      </c>
      <c r="AU25" s="95" t="s">
        <v>112</v>
      </c>
      <c r="AV25" s="94">
        <v>1</v>
      </c>
      <c r="AW25" s="94">
        <v>1</v>
      </c>
      <c r="AX25" s="80">
        <v>0</v>
      </c>
      <c r="AY25" s="35"/>
      <c r="AZ25" s="259">
        <v>13</v>
      </c>
      <c r="BA25" s="61">
        <v>23</v>
      </c>
      <c r="BB25" s="16"/>
      <c r="BC25" s="83">
        <v>48</v>
      </c>
      <c r="BD25" s="83">
        <v>21</v>
      </c>
    </row>
    <row r="26" spans="1:56" ht="12.75">
      <c r="A26" s="14" t="s">
        <v>31</v>
      </c>
      <c r="B26" s="86">
        <v>2</v>
      </c>
      <c r="C26" s="91">
        <v>2</v>
      </c>
      <c r="D26" s="91">
        <v>2</v>
      </c>
      <c r="E26" s="96" t="s">
        <v>112</v>
      </c>
      <c r="F26" s="97">
        <v>-1</v>
      </c>
      <c r="G26" s="99">
        <v>3</v>
      </c>
      <c r="H26" s="91">
        <v>3</v>
      </c>
      <c r="I26" s="91">
        <v>2</v>
      </c>
      <c r="J26" s="100">
        <v>4</v>
      </c>
      <c r="K26" s="81">
        <v>0</v>
      </c>
      <c r="L26" s="98">
        <v>1</v>
      </c>
      <c r="M26" s="97">
        <v>-2</v>
      </c>
      <c r="N26" s="97">
        <v>-2</v>
      </c>
      <c r="O26" s="99">
        <v>2</v>
      </c>
      <c r="P26" s="91">
        <v>3</v>
      </c>
      <c r="Q26" s="92">
        <v>-1</v>
      </c>
      <c r="R26" s="84">
        <v>0</v>
      </c>
      <c r="S26" s="49"/>
      <c r="T26" s="82">
        <v>18</v>
      </c>
      <c r="U26" s="109" t="s">
        <v>119</v>
      </c>
      <c r="V26" s="28"/>
      <c r="W26" s="203">
        <v>1</v>
      </c>
      <c r="X26" s="92">
        <v>-1</v>
      </c>
      <c r="Y26" s="91">
        <v>2</v>
      </c>
      <c r="Z26" s="190">
        <v>1</v>
      </c>
      <c r="AA26" s="205">
        <v>-2</v>
      </c>
      <c r="AB26" s="199">
        <v>0</v>
      </c>
      <c r="AC26" s="94">
        <v>0</v>
      </c>
      <c r="AD26" s="94">
        <v>0</v>
      </c>
      <c r="AE26" s="78">
        <v>4</v>
      </c>
      <c r="AF26" s="85">
        <v>4</v>
      </c>
      <c r="AG26" s="91">
        <v>3</v>
      </c>
      <c r="AH26" s="46"/>
      <c r="AI26" s="91">
        <v>12</v>
      </c>
      <c r="AJ26" s="212" t="s">
        <v>154</v>
      </c>
      <c r="AK26" s="16"/>
      <c r="AL26" s="233">
        <v>2</v>
      </c>
      <c r="AM26" s="144">
        <v>4</v>
      </c>
      <c r="AN26" s="232">
        <v>-5</v>
      </c>
      <c r="AO26" s="220">
        <v>0</v>
      </c>
      <c r="AP26" s="86">
        <v>3</v>
      </c>
      <c r="AQ26" s="219">
        <v>2</v>
      </c>
      <c r="AR26" s="131">
        <v>2</v>
      </c>
      <c r="AS26" s="94">
        <v>1</v>
      </c>
      <c r="AT26" s="92">
        <v>-2</v>
      </c>
      <c r="AU26" s="95" t="s">
        <v>112</v>
      </c>
      <c r="AV26" s="93">
        <v>4</v>
      </c>
      <c r="AW26" s="93">
        <v>4</v>
      </c>
      <c r="AX26" s="85">
        <v>2</v>
      </c>
      <c r="AY26" s="35"/>
      <c r="AZ26" s="259">
        <v>17</v>
      </c>
      <c r="BA26" s="259" t="s">
        <v>141</v>
      </c>
      <c r="BB26" s="16"/>
      <c r="BC26" s="83">
        <v>47</v>
      </c>
      <c r="BD26" s="67">
        <v>22</v>
      </c>
    </row>
    <row r="27" spans="1:56" ht="12.75" customHeight="1">
      <c r="A27" s="14" t="s">
        <v>24</v>
      </c>
      <c r="B27" s="86">
        <v>2</v>
      </c>
      <c r="C27" s="91">
        <v>2</v>
      </c>
      <c r="D27" s="94">
        <v>1</v>
      </c>
      <c r="E27" s="96" t="s">
        <v>112</v>
      </c>
      <c r="F27" s="98">
        <v>0</v>
      </c>
      <c r="G27" s="99">
        <v>3</v>
      </c>
      <c r="H27" s="92">
        <v>-2</v>
      </c>
      <c r="I27" s="94">
        <v>1</v>
      </c>
      <c r="J27" s="97">
        <v>0</v>
      </c>
      <c r="K27" s="88">
        <v>5</v>
      </c>
      <c r="L27" s="98">
        <v>1</v>
      </c>
      <c r="M27" s="96">
        <v>5</v>
      </c>
      <c r="N27" s="100">
        <v>4</v>
      </c>
      <c r="O27" s="97">
        <v>-1</v>
      </c>
      <c r="P27" s="91">
        <v>2</v>
      </c>
      <c r="Q27" s="92">
        <v>0</v>
      </c>
      <c r="R27" s="84">
        <v>-2</v>
      </c>
      <c r="S27" s="49"/>
      <c r="T27" s="82">
        <v>21</v>
      </c>
      <c r="U27" s="108">
        <v>23</v>
      </c>
      <c r="V27" s="28"/>
      <c r="W27" s="189">
        <v>0</v>
      </c>
      <c r="X27" s="95">
        <v>3</v>
      </c>
      <c r="Y27" s="91">
        <v>1</v>
      </c>
      <c r="Z27" s="201">
        <v>2</v>
      </c>
      <c r="AA27" s="205">
        <v>-2</v>
      </c>
      <c r="AB27" s="194">
        <v>-1</v>
      </c>
      <c r="AC27" s="91">
        <v>1</v>
      </c>
      <c r="AD27" s="91">
        <v>1</v>
      </c>
      <c r="AE27" s="76">
        <v>1</v>
      </c>
      <c r="AF27" s="86">
        <v>2</v>
      </c>
      <c r="AG27" s="94">
        <v>1</v>
      </c>
      <c r="AH27" s="46"/>
      <c r="AI27" s="91">
        <v>9</v>
      </c>
      <c r="AJ27" s="212" t="s">
        <v>156</v>
      </c>
      <c r="AK27" s="16"/>
      <c r="AL27" s="236">
        <v>3</v>
      </c>
      <c r="AM27" s="187">
        <v>5</v>
      </c>
      <c r="AN27" s="232">
        <v>-1</v>
      </c>
      <c r="AO27" s="218">
        <v>3</v>
      </c>
      <c r="AP27" s="89">
        <v>5</v>
      </c>
      <c r="AQ27" s="224">
        <v>-1</v>
      </c>
      <c r="AR27" s="131">
        <v>3</v>
      </c>
      <c r="AS27" s="91">
        <v>2</v>
      </c>
      <c r="AT27" s="92">
        <v>-2</v>
      </c>
      <c r="AU27" s="92">
        <v>-1</v>
      </c>
      <c r="AV27" s="92">
        <v>-1</v>
      </c>
      <c r="AW27" s="92">
        <v>-1</v>
      </c>
      <c r="AX27" s="85">
        <v>2</v>
      </c>
      <c r="AY27" s="35"/>
      <c r="AZ27" s="259">
        <v>16</v>
      </c>
      <c r="BA27" s="259" t="s">
        <v>132</v>
      </c>
      <c r="BB27" s="16"/>
      <c r="BC27" s="83">
        <v>46</v>
      </c>
      <c r="BD27" s="67">
        <v>23</v>
      </c>
    </row>
    <row r="28" spans="1:56" ht="12.75">
      <c r="A28" s="17" t="s">
        <v>33</v>
      </c>
      <c r="B28" s="80">
        <v>0</v>
      </c>
      <c r="C28" s="91">
        <v>3</v>
      </c>
      <c r="D28" s="92">
        <v>-1</v>
      </c>
      <c r="E28" s="96" t="s">
        <v>112</v>
      </c>
      <c r="F28" s="96">
        <v>3</v>
      </c>
      <c r="G28" s="99">
        <v>2</v>
      </c>
      <c r="H28" s="91">
        <v>2</v>
      </c>
      <c r="I28" s="91">
        <v>2</v>
      </c>
      <c r="J28" s="99">
        <v>3</v>
      </c>
      <c r="K28" s="83">
        <v>2</v>
      </c>
      <c r="L28" s="96">
        <v>5</v>
      </c>
      <c r="M28" s="97">
        <v>-2</v>
      </c>
      <c r="N28" s="100">
        <v>4</v>
      </c>
      <c r="O28" s="100">
        <v>4</v>
      </c>
      <c r="P28" s="92">
        <v>-1</v>
      </c>
      <c r="Q28" s="92">
        <v>-1</v>
      </c>
      <c r="R28" s="82">
        <v>3</v>
      </c>
      <c r="S28" s="49"/>
      <c r="T28" s="82">
        <v>28</v>
      </c>
      <c r="U28" s="108">
        <v>13</v>
      </c>
      <c r="V28" s="28"/>
      <c r="W28" s="189">
        <v>-1</v>
      </c>
      <c r="X28" s="91">
        <v>1</v>
      </c>
      <c r="Y28" s="94">
        <v>0</v>
      </c>
      <c r="Z28" s="190">
        <v>1</v>
      </c>
      <c r="AA28" s="205">
        <v>-2</v>
      </c>
      <c r="AB28" s="199">
        <v>0</v>
      </c>
      <c r="AC28" s="94">
        <v>0</v>
      </c>
      <c r="AD28" s="94">
        <v>0</v>
      </c>
      <c r="AE28" s="81">
        <v>0</v>
      </c>
      <c r="AF28" s="80">
        <v>0</v>
      </c>
      <c r="AG28" s="94">
        <v>1</v>
      </c>
      <c r="AH28" s="46"/>
      <c r="AI28" s="92">
        <v>0</v>
      </c>
      <c r="AJ28" s="206" t="s">
        <v>135</v>
      </c>
      <c r="AK28" s="16"/>
      <c r="AL28" s="235">
        <v>1</v>
      </c>
      <c r="AM28" s="143">
        <v>3</v>
      </c>
      <c r="AN28" s="232">
        <v>-2</v>
      </c>
      <c r="AO28" s="225">
        <v>1</v>
      </c>
      <c r="AP28" s="80">
        <v>0</v>
      </c>
      <c r="AQ28" s="219">
        <v>3</v>
      </c>
      <c r="AR28" s="132">
        <v>-1</v>
      </c>
      <c r="AS28" s="91">
        <v>3</v>
      </c>
      <c r="AT28" s="92">
        <v>-4</v>
      </c>
      <c r="AU28" s="95" t="s">
        <v>112</v>
      </c>
      <c r="AV28" s="95">
        <v>5</v>
      </c>
      <c r="AW28" s="95">
        <v>5</v>
      </c>
      <c r="AX28" s="85">
        <v>2</v>
      </c>
      <c r="AY28" s="35"/>
      <c r="AZ28" s="259">
        <v>16</v>
      </c>
      <c r="BA28" s="259" t="s">
        <v>132</v>
      </c>
      <c r="BB28" s="16"/>
      <c r="BC28" s="83">
        <v>44</v>
      </c>
      <c r="BD28" s="67">
        <v>24</v>
      </c>
    </row>
    <row r="29" spans="1:56" ht="12.75" customHeight="1">
      <c r="A29" s="14" t="s">
        <v>7</v>
      </c>
      <c r="B29" s="75">
        <v>1</v>
      </c>
      <c r="C29" s="91">
        <v>2</v>
      </c>
      <c r="D29" s="92">
        <v>-2</v>
      </c>
      <c r="E29" s="96" t="s">
        <v>112</v>
      </c>
      <c r="F29" s="97">
        <v>-2</v>
      </c>
      <c r="G29" s="98">
        <v>1</v>
      </c>
      <c r="H29" s="92">
        <v>0</v>
      </c>
      <c r="I29" s="91">
        <v>3</v>
      </c>
      <c r="J29" s="98">
        <v>1</v>
      </c>
      <c r="K29" s="76">
        <v>1</v>
      </c>
      <c r="L29" s="97">
        <v>0</v>
      </c>
      <c r="M29" s="99">
        <v>2</v>
      </c>
      <c r="N29" s="97">
        <v>-2</v>
      </c>
      <c r="O29" s="97">
        <v>-2</v>
      </c>
      <c r="P29" s="91">
        <v>2</v>
      </c>
      <c r="Q29" s="91">
        <v>2</v>
      </c>
      <c r="R29" s="77">
        <v>5</v>
      </c>
      <c r="S29" s="49"/>
      <c r="T29" s="82">
        <v>12</v>
      </c>
      <c r="U29" s="109" t="s">
        <v>122</v>
      </c>
      <c r="V29" s="28"/>
      <c r="W29" s="189">
        <v>-1</v>
      </c>
      <c r="X29" s="94">
        <v>0</v>
      </c>
      <c r="Y29" s="95">
        <v>3</v>
      </c>
      <c r="Z29" s="190">
        <v>1</v>
      </c>
      <c r="AA29" s="205">
        <v>-2</v>
      </c>
      <c r="AB29" s="191">
        <v>1</v>
      </c>
      <c r="AC29" s="95">
        <v>3</v>
      </c>
      <c r="AD29" s="93">
        <v>2</v>
      </c>
      <c r="AE29" s="83">
        <v>3</v>
      </c>
      <c r="AF29" s="192">
        <v>1</v>
      </c>
      <c r="AG29" s="93">
        <v>4</v>
      </c>
      <c r="AH29" s="46"/>
      <c r="AI29" s="93">
        <v>15</v>
      </c>
      <c r="AJ29" s="213" t="s">
        <v>129</v>
      </c>
      <c r="AK29" s="16"/>
      <c r="AL29" s="231">
        <v>4</v>
      </c>
      <c r="AM29" s="140">
        <v>0</v>
      </c>
      <c r="AN29" s="232">
        <v>-2</v>
      </c>
      <c r="AO29" s="218">
        <v>2</v>
      </c>
      <c r="AP29" s="80">
        <v>-2</v>
      </c>
      <c r="AQ29" s="219">
        <v>2</v>
      </c>
      <c r="AR29" s="131">
        <v>3</v>
      </c>
      <c r="AS29" s="91">
        <v>3</v>
      </c>
      <c r="AT29" s="92">
        <v>-2</v>
      </c>
      <c r="AU29" s="95" t="s">
        <v>112</v>
      </c>
      <c r="AV29" s="93">
        <v>4</v>
      </c>
      <c r="AW29" s="93">
        <v>4</v>
      </c>
      <c r="AX29" s="80">
        <v>-1</v>
      </c>
      <c r="AY29" s="35"/>
      <c r="AZ29" s="259">
        <v>15</v>
      </c>
      <c r="BA29" s="259" t="s">
        <v>142</v>
      </c>
      <c r="BB29" s="16"/>
      <c r="BC29" s="83">
        <v>42</v>
      </c>
      <c r="BD29" s="67">
        <v>25</v>
      </c>
    </row>
    <row r="30" spans="1:56" ht="14.25" customHeight="1">
      <c r="A30" s="17" t="s">
        <v>44</v>
      </c>
      <c r="B30" s="80">
        <v>0</v>
      </c>
      <c r="C30" s="91">
        <v>2</v>
      </c>
      <c r="D30" s="92">
        <v>0</v>
      </c>
      <c r="E30" s="96" t="s">
        <v>112</v>
      </c>
      <c r="F30" s="98">
        <v>0</v>
      </c>
      <c r="G30" s="97">
        <v>0</v>
      </c>
      <c r="H30" s="94">
        <v>1</v>
      </c>
      <c r="I30" s="91">
        <v>2</v>
      </c>
      <c r="J30" s="99">
        <v>3</v>
      </c>
      <c r="K30" s="81">
        <v>0</v>
      </c>
      <c r="L30" s="99">
        <v>2</v>
      </c>
      <c r="M30" s="97">
        <v>-2</v>
      </c>
      <c r="N30" s="98">
        <v>1</v>
      </c>
      <c r="O30" s="97">
        <v>-1</v>
      </c>
      <c r="P30" s="94">
        <v>1</v>
      </c>
      <c r="Q30" s="92">
        <v>0</v>
      </c>
      <c r="R30" s="82">
        <v>2</v>
      </c>
      <c r="S30" s="49"/>
      <c r="T30" s="79">
        <v>11</v>
      </c>
      <c r="U30" s="106" t="s">
        <v>123</v>
      </c>
      <c r="V30" s="28"/>
      <c r="W30" s="189">
        <v>-1</v>
      </c>
      <c r="X30" s="91">
        <v>2</v>
      </c>
      <c r="Y30" s="91">
        <v>2</v>
      </c>
      <c r="Z30" s="190">
        <v>1</v>
      </c>
      <c r="AA30" s="205">
        <v>-2</v>
      </c>
      <c r="AB30" s="191">
        <v>1</v>
      </c>
      <c r="AC30" s="91">
        <v>1</v>
      </c>
      <c r="AD30" s="91">
        <v>1</v>
      </c>
      <c r="AE30" s="83">
        <v>3</v>
      </c>
      <c r="AF30" s="80">
        <v>0</v>
      </c>
      <c r="AG30" s="95">
        <v>5</v>
      </c>
      <c r="AH30" s="46"/>
      <c r="AI30" s="91">
        <v>13</v>
      </c>
      <c r="AJ30" s="212" t="s">
        <v>152</v>
      </c>
      <c r="AK30" s="16"/>
      <c r="AL30" s="233">
        <v>3</v>
      </c>
      <c r="AM30" s="142">
        <v>5</v>
      </c>
      <c r="AN30" s="232">
        <v>-4</v>
      </c>
      <c r="AO30" s="218">
        <v>2</v>
      </c>
      <c r="AP30" s="85">
        <v>4</v>
      </c>
      <c r="AQ30" s="221">
        <v>1</v>
      </c>
      <c r="AR30" s="130">
        <v>4</v>
      </c>
      <c r="AS30" s="94">
        <v>1</v>
      </c>
      <c r="AT30" s="92">
        <v>-3</v>
      </c>
      <c r="AU30" s="95" t="s">
        <v>112</v>
      </c>
      <c r="AV30" s="92">
        <v>0</v>
      </c>
      <c r="AW30" s="94">
        <v>1</v>
      </c>
      <c r="AX30" s="85">
        <v>2</v>
      </c>
      <c r="AY30" s="35"/>
      <c r="AZ30" s="259">
        <v>16</v>
      </c>
      <c r="BA30" s="259" t="s">
        <v>132</v>
      </c>
      <c r="BB30" s="16"/>
      <c r="BC30" s="83">
        <v>40</v>
      </c>
      <c r="BD30" s="67">
        <v>26</v>
      </c>
    </row>
    <row r="31" spans="1:56" ht="12.75">
      <c r="A31" s="14" t="s">
        <v>16</v>
      </c>
      <c r="B31" s="75">
        <v>1</v>
      </c>
      <c r="C31" s="94">
        <v>1</v>
      </c>
      <c r="D31" s="92">
        <v>-2</v>
      </c>
      <c r="E31" s="96" t="s">
        <v>112</v>
      </c>
      <c r="F31" s="99">
        <v>2</v>
      </c>
      <c r="G31" s="99">
        <v>3</v>
      </c>
      <c r="H31" s="91">
        <v>2</v>
      </c>
      <c r="I31" s="91">
        <v>3</v>
      </c>
      <c r="J31" s="99">
        <v>2</v>
      </c>
      <c r="K31" s="81">
        <v>-2</v>
      </c>
      <c r="L31" s="97">
        <v>-2</v>
      </c>
      <c r="M31" s="96">
        <v>5</v>
      </c>
      <c r="N31" s="99">
        <v>3</v>
      </c>
      <c r="O31" s="97">
        <v>0</v>
      </c>
      <c r="P31" s="91">
        <v>2</v>
      </c>
      <c r="Q31" s="92">
        <v>-2</v>
      </c>
      <c r="R31" s="84">
        <v>-2</v>
      </c>
      <c r="S31" s="49"/>
      <c r="T31" s="82">
        <v>14</v>
      </c>
      <c r="U31" s="109" t="s">
        <v>121</v>
      </c>
      <c r="V31" s="28"/>
      <c r="W31" s="195">
        <v>0</v>
      </c>
      <c r="X31" s="95">
        <v>3</v>
      </c>
      <c r="Y31" s="91">
        <v>1</v>
      </c>
      <c r="Z31" s="201">
        <v>2</v>
      </c>
      <c r="AA31" s="205">
        <v>-2</v>
      </c>
      <c r="AB31" s="199">
        <v>0</v>
      </c>
      <c r="AC31" s="92">
        <v>-1</v>
      </c>
      <c r="AD31" s="92">
        <v>-1</v>
      </c>
      <c r="AE31" s="83">
        <v>2</v>
      </c>
      <c r="AF31" s="80">
        <v>-1</v>
      </c>
      <c r="AG31" s="91">
        <v>3</v>
      </c>
      <c r="AH31" s="46"/>
      <c r="AI31" s="94">
        <v>6</v>
      </c>
      <c r="AJ31" s="208">
        <v>35</v>
      </c>
      <c r="AK31" s="16"/>
      <c r="AL31" s="233">
        <v>2</v>
      </c>
      <c r="AM31" s="143">
        <v>3</v>
      </c>
      <c r="AN31" s="232">
        <v>-4</v>
      </c>
      <c r="AO31" s="220">
        <v>-1</v>
      </c>
      <c r="AP31" s="85">
        <v>4</v>
      </c>
      <c r="AQ31" s="227">
        <v>4</v>
      </c>
      <c r="AR31" s="130">
        <v>4</v>
      </c>
      <c r="AS31" s="94">
        <v>1</v>
      </c>
      <c r="AT31" s="92">
        <v>-2</v>
      </c>
      <c r="AU31" s="95" t="s">
        <v>112</v>
      </c>
      <c r="AV31" s="92">
        <v>-1</v>
      </c>
      <c r="AW31" s="95">
        <v>5</v>
      </c>
      <c r="AX31" s="89">
        <v>3</v>
      </c>
      <c r="AY31" s="35"/>
      <c r="AZ31" s="259">
        <v>18</v>
      </c>
      <c r="BA31" s="259" t="s">
        <v>129</v>
      </c>
      <c r="BB31" s="16"/>
      <c r="BC31" s="83">
        <v>38</v>
      </c>
      <c r="BD31" s="67">
        <v>27</v>
      </c>
    </row>
    <row r="32" spans="1:56" ht="12.75">
      <c r="A32" s="14" t="s">
        <v>29</v>
      </c>
      <c r="B32" s="80">
        <v>0</v>
      </c>
      <c r="C32" s="91">
        <v>3</v>
      </c>
      <c r="D32" s="92">
        <v>0</v>
      </c>
      <c r="E32" s="96" t="s">
        <v>112</v>
      </c>
      <c r="F32" s="98">
        <v>0</v>
      </c>
      <c r="G32" s="97">
        <v>0</v>
      </c>
      <c r="H32" s="92">
        <v>-1</v>
      </c>
      <c r="I32" s="92">
        <v>0</v>
      </c>
      <c r="J32" s="97">
        <v>-1</v>
      </c>
      <c r="K32" s="83">
        <v>3</v>
      </c>
      <c r="L32" s="97">
        <v>-2</v>
      </c>
      <c r="M32" s="96">
        <v>5</v>
      </c>
      <c r="N32" s="98">
        <v>1</v>
      </c>
      <c r="O32" s="97">
        <v>0</v>
      </c>
      <c r="P32" s="92">
        <v>0</v>
      </c>
      <c r="Q32" s="91">
        <v>3</v>
      </c>
      <c r="R32" s="79">
        <v>1</v>
      </c>
      <c r="S32" s="49"/>
      <c r="T32" s="82">
        <v>12</v>
      </c>
      <c r="U32" s="109" t="s">
        <v>122</v>
      </c>
      <c r="V32" s="28"/>
      <c r="W32" s="189">
        <v>-1</v>
      </c>
      <c r="X32" s="95">
        <v>3</v>
      </c>
      <c r="Y32" s="92">
        <v>-1</v>
      </c>
      <c r="Z32" s="196">
        <v>-2</v>
      </c>
      <c r="AA32" s="205">
        <v>-2</v>
      </c>
      <c r="AB32" s="191">
        <v>1</v>
      </c>
      <c r="AC32" s="93">
        <v>2</v>
      </c>
      <c r="AD32" s="93">
        <v>2</v>
      </c>
      <c r="AE32" s="78">
        <v>4</v>
      </c>
      <c r="AF32" s="86">
        <v>3</v>
      </c>
      <c r="AG32" s="93">
        <v>4</v>
      </c>
      <c r="AH32" s="46"/>
      <c r="AI32" s="91">
        <v>13</v>
      </c>
      <c r="AJ32" s="212" t="s">
        <v>152</v>
      </c>
      <c r="AK32" s="16"/>
      <c r="AL32" s="235">
        <v>1</v>
      </c>
      <c r="AM32" s="144">
        <v>4</v>
      </c>
      <c r="AN32" s="232">
        <v>-4</v>
      </c>
      <c r="AO32" s="218">
        <v>3</v>
      </c>
      <c r="AP32" s="80">
        <v>0</v>
      </c>
      <c r="AQ32" s="227">
        <v>4</v>
      </c>
      <c r="AR32" s="131">
        <v>2</v>
      </c>
      <c r="AS32" s="91">
        <v>3</v>
      </c>
      <c r="AT32" s="92">
        <v>-4</v>
      </c>
      <c r="AU32" s="92">
        <v>-3</v>
      </c>
      <c r="AV32" s="94">
        <v>1</v>
      </c>
      <c r="AW32" s="91">
        <v>2</v>
      </c>
      <c r="AX32" s="85">
        <v>2</v>
      </c>
      <c r="AY32" s="35"/>
      <c r="AZ32" s="259">
        <v>11</v>
      </c>
      <c r="BA32" s="61">
        <v>29</v>
      </c>
      <c r="BB32" s="16"/>
      <c r="BC32" s="83">
        <v>36</v>
      </c>
      <c r="BD32" s="67">
        <v>28</v>
      </c>
    </row>
    <row r="33" spans="1:56" ht="12.75">
      <c r="A33" s="14" t="s">
        <v>14</v>
      </c>
      <c r="B33" s="80">
        <v>-3</v>
      </c>
      <c r="C33" s="94">
        <v>1</v>
      </c>
      <c r="D33" s="92">
        <v>-1</v>
      </c>
      <c r="E33" s="96" t="s">
        <v>112</v>
      </c>
      <c r="F33" s="96">
        <v>3</v>
      </c>
      <c r="G33" s="97">
        <v>-1</v>
      </c>
      <c r="H33" s="92">
        <v>-1</v>
      </c>
      <c r="I33" s="91">
        <v>2</v>
      </c>
      <c r="J33" s="99">
        <v>3</v>
      </c>
      <c r="K33" s="83">
        <v>2</v>
      </c>
      <c r="L33" s="99">
        <v>3</v>
      </c>
      <c r="M33" s="97">
        <v>-1</v>
      </c>
      <c r="N33" s="97">
        <v>0</v>
      </c>
      <c r="O33" s="100">
        <v>4</v>
      </c>
      <c r="P33" s="92">
        <v>0</v>
      </c>
      <c r="Q33" s="95">
        <v>5</v>
      </c>
      <c r="R33" s="84">
        <v>0</v>
      </c>
      <c r="S33" s="49"/>
      <c r="T33" s="82">
        <v>16</v>
      </c>
      <c r="U33" s="109" t="s">
        <v>120</v>
      </c>
      <c r="V33" s="28"/>
      <c r="W33" s="197">
        <v>3</v>
      </c>
      <c r="X33" s="94">
        <v>0</v>
      </c>
      <c r="Y33" s="91">
        <v>2</v>
      </c>
      <c r="Z33" s="196">
        <v>-1</v>
      </c>
      <c r="AA33" s="91">
        <v>2</v>
      </c>
      <c r="AB33" s="194">
        <v>-2</v>
      </c>
      <c r="AC33" s="93">
        <v>2</v>
      </c>
      <c r="AD33" s="93">
        <v>2</v>
      </c>
      <c r="AE33" s="76">
        <v>1</v>
      </c>
      <c r="AF33" s="80">
        <v>-1</v>
      </c>
      <c r="AG33" s="94">
        <v>1</v>
      </c>
      <c r="AH33" s="46"/>
      <c r="AI33" s="91">
        <v>9</v>
      </c>
      <c r="AJ33" s="212" t="s">
        <v>156</v>
      </c>
      <c r="AK33" s="18"/>
      <c r="AL33" s="234">
        <v>0</v>
      </c>
      <c r="AM33" s="141">
        <v>1</v>
      </c>
      <c r="AN33" s="232">
        <v>-4</v>
      </c>
      <c r="AO33" s="218">
        <v>3</v>
      </c>
      <c r="AP33" s="89">
        <v>5</v>
      </c>
      <c r="AQ33" s="221">
        <v>1</v>
      </c>
      <c r="AR33" s="132">
        <v>-2</v>
      </c>
      <c r="AS33" s="91">
        <v>2</v>
      </c>
      <c r="AT33" s="92">
        <v>-1</v>
      </c>
      <c r="AU33" s="92">
        <v>-5</v>
      </c>
      <c r="AV33" s="93">
        <v>4</v>
      </c>
      <c r="AW33" s="95">
        <v>5</v>
      </c>
      <c r="AX33" s="86">
        <v>1</v>
      </c>
      <c r="AY33" s="35"/>
      <c r="AZ33" s="259">
        <v>10</v>
      </c>
      <c r="BA33" s="259" t="s">
        <v>121</v>
      </c>
      <c r="BB33" s="18"/>
      <c r="BC33" s="83">
        <v>35</v>
      </c>
      <c r="BD33" s="67">
        <v>29</v>
      </c>
    </row>
    <row r="34" spans="1:56" ht="12.75">
      <c r="A34" s="14" t="s">
        <v>18</v>
      </c>
      <c r="B34" s="80">
        <v>0</v>
      </c>
      <c r="C34" s="95">
        <v>5</v>
      </c>
      <c r="D34" s="92">
        <v>-1</v>
      </c>
      <c r="E34" s="96" t="s">
        <v>112</v>
      </c>
      <c r="F34" s="99">
        <v>2</v>
      </c>
      <c r="G34" s="97">
        <v>0</v>
      </c>
      <c r="H34" s="92">
        <v>-2</v>
      </c>
      <c r="I34" s="92">
        <v>-3</v>
      </c>
      <c r="J34" s="98">
        <v>1</v>
      </c>
      <c r="K34" s="83">
        <v>2</v>
      </c>
      <c r="L34" s="97">
        <v>0</v>
      </c>
      <c r="M34" s="99">
        <v>2</v>
      </c>
      <c r="N34" s="99">
        <v>3</v>
      </c>
      <c r="O34" s="99">
        <v>2</v>
      </c>
      <c r="P34" s="92">
        <v>-2</v>
      </c>
      <c r="Q34" s="93">
        <v>4</v>
      </c>
      <c r="R34" s="87">
        <v>4</v>
      </c>
      <c r="S34" s="49"/>
      <c r="T34" s="82">
        <v>17</v>
      </c>
      <c r="U34" s="108">
        <v>26</v>
      </c>
      <c r="V34" s="28"/>
      <c r="W34" s="189">
        <v>-2</v>
      </c>
      <c r="X34" s="91">
        <v>2</v>
      </c>
      <c r="Y34" s="92">
        <v>-1</v>
      </c>
      <c r="Z34" s="196">
        <v>-1</v>
      </c>
      <c r="AA34" s="205">
        <v>-2</v>
      </c>
      <c r="AB34" s="199">
        <v>0</v>
      </c>
      <c r="AC34" s="94">
        <v>0</v>
      </c>
      <c r="AD34" s="92">
        <v>-1</v>
      </c>
      <c r="AE34" s="76">
        <v>1</v>
      </c>
      <c r="AF34" s="86">
        <v>2</v>
      </c>
      <c r="AG34" s="93">
        <v>4</v>
      </c>
      <c r="AH34" s="46"/>
      <c r="AI34" s="92">
        <v>2</v>
      </c>
      <c r="AJ34" s="206" t="s">
        <v>134</v>
      </c>
      <c r="AK34" s="16"/>
      <c r="AL34" s="235">
        <v>1</v>
      </c>
      <c r="AM34" s="143">
        <v>3</v>
      </c>
      <c r="AN34" s="232">
        <v>-5</v>
      </c>
      <c r="AO34" s="218">
        <v>3</v>
      </c>
      <c r="AP34" s="192">
        <v>1</v>
      </c>
      <c r="AQ34" s="219">
        <v>3</v>
      </c>
      <c r="AR34" s="132">
        <v>0</v>
      </c>
      <c r="AS34" s="93">
        <v>4</v>
      </c>
      <c r="AT34" s="92">
        <v>-3</v>
      </c>
      <c r="AU34" s="95" t="s">
        <v>112</v>
      </c>
      <c r="AV34" s="91">
        <v>3</v>
      </c>
      <c r="AW34" s="95">
        <v>5</v>
      </c>
      <c r="AX34" s="80">
        <v>0</v>
      </c>
      <c r="AY34" s="35"/>
      <c r="AZ34" s="259">
        <v>15</v>
      </c>
      <c r="BA34" s="259" t="s">
        <v>142</v>
      </c>
      <c r="BB34" s="16"/>
      <c r="BC34" s="83">
        <v>34</v>
      </c>
      <c r="BD34" s="67">
        <v>30</v>
      </c>
    </row>
    <row r="35" spans="1:56" ht="12" customHeight="1">
      <c r="A35" s="14" t="s">
        <v>48</v>
      </c>
      <c r="B35" s="86">
        <v>2</v>
      </c>
      <c r="C35" s="94">
        <v>1</v>
      </c>
      <c r="D35" s="93">
        <v>4</v>
      </c>
      <c r="E35" s="96" t="s">
        <v>112</v>
      </c>
      <c r="F35" s="99">
        <v>1</v>
      </c>
      <c r="G35" s="99">
        <v>3</v>
      </c>
      <c r="H35" s="91">
        <v>2</v>
      </c>
      <c r="I35" s="92">
        <v>-1</v>
      </c>
      <c r="J35" s="97">
        <v>0</v>
      </c>
      <c r="K35" s="78">
        <v>4</v>
      </c>
      <c r="L35" s="97">
        <v>-3</v>
      </c>
      <c r="M35" s="100">
        <v>4</v>
      </c>
      <c r="N35" s="99">
        <v>2</v>
      </c>
      <c r="O35" s="99">
        <v>2</v>
      </c>
      <c r="P35" s="94">
        <v>1</v>
      </c>
      <c r="Q35" s="92">
        <v>-1</v>
      </c>
      <c r="R35" s="79">
        <v>1</v>
      </c>
      <c r="S35" s="49"/>
      <c r="T35" s="82">
        <v>22</v>
      </c>
      <c r="U35" s="109" t="s">
        <v>118</v>
      </c>
      <c r="V35" s="28"/>
      <c r="W35" s="195">
        <v>1</v>
      </c>
      <c r="X35" s="92">
        <v>-1</v>
      </c>
      <c r="Y35" s="94">
        <v>0</v>
      </c>
      <c r="Z35" s="196">
        <v>-1</v>
      </c>
      <c r="AA35" s="205">
        <v>-2</v>
      </c>
      <c r="AB35" s="194">
        <v>-2</v>
      </c>
      <c r="AC35" s="94">
        <v>0</v>
      </c>
      <c r="AD35" s="94">
        <v>0</v>
      </c>
      <c r="AE35" s="88">
        <v>5</v>
      </c>
      <c r="AF35" s="86">
        <v>3</v>
      </c>
      <c r="AG35" s="94">
        <v>1</v>
      </c>
      <c r="AH35" s="46"/>
      <c r="AI35" s="94">
        <v>4</v>
      </c>
      <c r="AJ35" s="209" t="s">
        <v>123</v>
      </c>
      <c r="AK35" s="16"/>
      <c r="AL35" s="234">
        <v>-1</v>
      </c>
      <c r="AM35" s="141">
        <v>1</v>
      </c>
      <c r="AN35" s="232">
        <v>-1</v>
      </c>
      <c r="AO35" s="218">
        <v>2</v>
      </c>
      <c r="AP35" s="86">
        <v>2</v>
      </c>
      <c r="AQ35" s="227">
        <v>4</v>
      </c>
      <c r="AR35" s="132">
        <v>-1</v>
      </c>
      <c r="AS35" s="91">
        <v>2</v>
      </c>
      <c r="AT35" s="92">
        <v>-3</v>
      </c>
      <c r="AU35" s="95" t="s">
        <v>112</v>
      </c>
      <c r="AV35" s="92">
        <v>-1</v>
      </c>
      <c r="AW35" s="92">
        <v>-1</v>
      </c>
      <c r="AX35" s="89">
        <v>3</v>
      </c>
      <c r="AY35" s="35"/>
      <c r="AZ35" s="261">
        <v>6</v>
      </c>
      <c r="BA35" s="261" t="s">
        <v>146</v>
      </c>
      <c r="BB35" s="16"/>
      <c r="BC35" s="83">
        <v>32</v>
      </c>
      <c r="BD35" s="67">
        <v>31</v>
      </c>
    </row>
    <row r="36" spans="1:56" ht="12.75">
      <c r="A36" s="14" t="s">
        <v>11</v>
      </c>
      <c r="B36" s="75">
        <v>1</v>
      </c>
      <c r="C36" s="93">
        <v>4</v>
      </c>
      <c r="D36" s="92">
        <v>-2</v>
      </c>
      <c r="E36" s="96" t="s">
        <v>112</v>
      </c>
      <c r="F36" s="98">
        <v>0</v>
      </c>
      <c r="G36" s="98">
        <v>1</v>
      </c>
      <c r="H36" s="95">
        <v>5</v>
      </c>
      <c r="I36" s="94">
        <v>1</v>
      </c>
      <c r="J36" s="100">
        <v>4</v>
      </c>
      <c r="K36" s="81">
        <v>-2</v>
      </c>
      <c r="L36" s="96">
        <v>5</v>
      </c>
      <c r="M36" s="97">
        <v>-3</v>
      </c>
      <c r="N36" s="98">
        <v>1</v>
      </c>
      <c r="O36" s="97">
        <v>0</v>
      </c>
      <c r="P36" s="92">
        <v>-1</v>
      </c>
      <c r="Q36" s="91">
        <v>3</v>
      </c>
      <c r="R36" s="84">
        <v>-1</v>
      </c>
      <c r="S36" s="49"/>
      <c r="T36" s="82">
        <v>16</v>
      </c>
      <c r="U36" s="109" t="s">
        <v>120</v>
      </c>
      <c r="V36" s="28"/>
      <c r="W36" s="197">
        <v>3</v>
      </c>
      <c r="X36" s="92">
        <v>-1</v>
      </c>
      <c r="Y36" s="91">
        <v>2</v>
      </c>
      <c r="Z36" s="198">
        <v>3</v>
      </c>
      <c r="AA36" s="205">
        <v>-2</v>
      </c>
      <c r="AB36" s="199">
        <v>0</v>
      </c>
      <c r="AC36" s="93">
        <v>2</v>
      </c>
      <c r="AD36" s="93">
        <v>2</v>
      </c>
      <c r="AE36" s="81">
        <v>-1</v>
      </c>
      <c r="AF36" s="80">
        <v>-1</v>
      </c>
      <c r="AG36" s="91">
        <v>2</v>
      </c>
      <c r="AH36" s="46"/>
      <c r="AI36" s="91">
        <v>9</v>
      </c>
      <c r="AJ36" s="212" t="s">
        <v>156</v>
      </c>
      <c r="AK36" s="16"/>
      <c r="AL36" s="234">
        <v>-1</v>
      </c>
      <c r="AM36" s="143">
        <v>2</v>
      </c>
      <c r="AN36" s="232">
        <v>-4</v>
      </c>
      <c r="AO36" s="223">
        <v>4</v>
      </c>
      <c r="AP36" s="80">
        <v>0</v>
      </c>
      <c r="AQ36" s="224">
        <v>-1</v>
      </c>
      <c r="AR36" s="133">
        <v>1</v>
      </c>
      <c r="AS36" s="93">
        <v>4</v>
      </c>
      <c r="AT36" s="92">
        <v>-2</v>
      </c>
      <c r="AU36" s="92">
        <v>-4</v>
      </c>
      <c r="AV36" s="92">
        <v>-1</v>
      </c>
      <c r="AW36" s="95">
        <v>5</v>
      </c>
      <c r="AX36" s="89">
        <v>3</v>
      </c>
      <c r="AY36" s="35"/>
      <c r="AZ36" s="261">
        <v>6</v>
      </c>
      <c r="BA36" s="261" t="s">
        <v>146</v>
      </c>
      <c r="BB36" s="16"/>
      <c r="BC36" s="83">
        <v>31</v>
      </c>
      <c r="BD36" s="256" t="s">
        <v>136</v>
      </c>
    </row>
    <row r="37" spans="1:56" ht="14.25" customHeight="1">
      <c r="A37" s="17" t="s">
        <v>40</v>
      </c>
      <c r="B37" s="80">
        <v>-4</v>
      </c>
      <c r="C37" s="91">
        <v>3</v>
      </c>
      <c r="D37" s="92">
        <v>0</v>
      </c>
      <c r="E37" s="96" t="s">
        <v>112</v>
      </c>
      <c r="F37" s="96">
        <v>3</v>
      </c>
      <c r="G37" s="97">
        <v>-2</v>
      </c>
      <c r="H37" s="91">
        <v>3</v>
      </c>
      <c r="I37" s="92">
        <v>-2</v>
      </c>
      <c r="J37" s="98">
        <v>1</v>
      </c>
      <c r="K37" s="81">
        <v>0</v>
      </c>
      <c r="L37" s="99">
        <v>2</v>
      </c>
      <c r="M37" s="97">
        <v>-3</v>
      </c>
      <c r="N37" s="97">
        <v>0</v>
      </c>
      <c r="O37" s="97">
        <v>-2</v>
      </c>
      <c r="P37" s="92">
        <v>-3</v>
      </c>
      <c r="Q37" s="91">
        <v>2</v>
      </c>
      <c r="R37" s="79">
        <v>1</v>
      </c>
      <c r="S37" s="49"/>
      <c r="T37" s="84">
        <v>-1</v>
      </c>
      <c r="U37" s="105">
        <v>42</v>
      </c>
      <c r="V37" s="28"/>
      <c r="W37" s="203">
        <v>2</v>
      </c>
      <c r="X37" s="92">
        <v>-1</v>
      </c>
      <c r="Y37" s="91">
        <v>1</v>
      </c>
      <c r="Z37" s="201">
        <v>2</v>
      </c>
      <c r="AA37" s="91">
        <v>2</v>
      </c>
      <c r="AB37" s="191">
        <v>1</v>
      </c>
      <c r="AC37" s="95">
        <v>3</v>
      </c>
      <c r="AD37" s="94">
        <v>0</v>
      </c>
      <c r="AE37" s="83">
        <v>2</v>
      </c>
      <c r="AF37" s="80">
        <v>0</v>
      </c>
      <c r="AG37" s="92">
        <v>0</v>
      </c>
      <c r="AH37" s="46"/>
      <c r="AI37" s="91">
        <v>12</v>
      </c>
      <c r="AJ37" s="212" t="s">
        <v>154</v>
      </c>
      <c r="AK37" s="16"/>
      <c r="AL37" s="233">
        <v>3</v>
      </c>
      <c r="AM37" s="142">
        <v>5</v>
      </c>
      <c r="AN37" s="232">
        <v>-3</v>
      </c>
      <c r="AO37" s="218">
        <v>2</v>
      </c>
      <c r="AP37" s="192">
        <v>1</v>
      </c>
      <c r="AQ37" s="219">
        <v>2</v>
      </c>
      <c r="AR37" s="131">
        <v>3</v>
      </c>
      <c r="AS37" s="92">
        <v>0</v>
      </c>
      <c r="AT37" s="92">
        <v>-2</v>
      </c>
      <c r="AU37" s="95" t="s">
        <v>112</v>
      </c>
      <c r="AV37" s="93">
        <v>4</v>
      </c>
      <c r="AW37" s="91">
        <v>2</v>
      </c>
      <c r="AX37" s="89">
        <v>3</v>
      </c>
      <c r="AY37" s="35"/>
      <c r="AZ37" s="263">
        <v>20</v>
      </c>
      <c r="BA37" s="263" t="s">
        <v>140</v>
      </c>
      <c r="BB37" s="16"/>
      <c r="BC37" s="83">
        <v>31</v>
      </c>
      <c r="BD37" s="256" t="s">
        <v>136</v>
      </c>
    </row>
    <row r="38" spans="1:56" ht="13.5" customHeight="1">
      <c r="A38" s="14" t="s">
        <v>25</v>
      </c>
      <c r="B38" s="80">
        <v>-2</v>
      </c>
      <c r="C38" s="93">
        <v>4</v>
      </c>
      <c r="D38" s="92">
        <v>-2</v>
      </c>
      <c r="E38" s="96" t="s">
        <v>112</v>
      </c>
      <c r="F38" s="96">
        <v>3</v>
      </c>
      <c r="G38" s="98">
        <v>1</v>
      </c>
      <c r="H38" s="91">
        <v>3</v>
      </c>
      <c r="I38" s="92">
        <v>-1</v>
      </c>
      <c r="J38" s="97">
        <v>-1</v>
      </c>
      <c r="K38" s="81">
        <v>-1</v>
      </c>
      <c r="L38" s="99">
        <v>3</v>
      </c>
      <c r="M38" s="97">
        <v>-2</v>
      </c>
      <c r="N38" s="100">
        <v>4</v>
      </c>
      <c r="O38" s="97">
        <v>-2</v>
      </c>
      <c r="P38" s="92">
        <v>-3</v>
      </c>
      <c r="Q38" s="91">
        <v>3</v>
      </c>
      <c r="R38" s="84">
        <v>-1</v>
      </c>
      <c r="S38" s="49"/>
      <c r="T38" s="79">
        <v>6</v>
      </c>
      <c r="U38" s="107">
        <v>40</v>
      </c>
      <c r="V38" s="28"/>
      <c r="W38" s="189">
        <v>-1</v>
      </c>
      <c r="X38" s="94">
        <v>0</v>
      </c>
      <c r="Y38" s="95">
        <v>3</v>
      </c>
      <c r="Z38" s="201">
        <v>2</v>
      </c>
      <c r="AA38" s="205">
        <v>-2</v>
      </c>
      <c r="AB38" s="194">
        <v>-1</v>
      </c>
      <c r="AC38" s="95">
        <v>3</v>
      </c>
      <c r="AD38" s="92">
        <v>-1</v>
      </c>
      <c r="AE38" s="83">
        <v>3</v>
      </c>
      <c r="AF38" s="86">
        <v>2</v>
      </c>
      <c r="AG38" s="93">
        <v>4</v>
      </c>
      <c r="AH38" s="46"/>
      <c r="AI38" s="91">
        <v>12</v>
      </c>
      <c r="AJ38" s="212" t="s">
        <v>154</v>
      </c>
      <c r="AK38" s="16"/>
      <c r="AL38" s="234">
        <v>-2</v>
      </c>
      <c r="AM38" s="142">
        <v>5</v>
      </c>
      <c r="AN38" s="232">
        <v>-3</v>
      </c>
      <c r="AO38" s="218">
        <v>2</v>
      </c>
      <c r="AP38" s="86">
        <v>3</v>
      </c>
      <c r="AQ38" s="224">
        <v>-1</v>
      </c>
      <c r="AR38" s="131">
        <v>2</v>
      </c>
      <c r="AS38" s="94">
        <v>1</v>
      </c>
      <c r="AT38" s="92">
        <v>-4</v>
      </c>
      <c r="AU38" s="95" t="s">
        <v>112</v>
      </c>
      <c r="AV38" s="93">
        <v>4</v>
      </c>
      <c r="AW38" s="95">
        <v>5</v>
      </c>
      <c r="AX38" s="80">
        <v>0</v>
      </c>
      <c r="AY38" s="35"/>
      <c r="AZ38" s="259">
        <v>12</v>
      </c>
      <c r="BA38" s="259" t="s">
        <v>143</v>
      </c>
      <c r="BB38" s="16"/>
      <c r="BC38" s="76">
        <v>30</v>
      </c>
      <c r="BD38" s="258" t="s">
        <v>137</v>
      </c>
    </row>
    <row r="39" spans="1:56" ht="12.75">
      <c r="A39" s="17" t="s">
        <v>43</v>
      </c>
      <c r="B39" s="80">
        <v>-2</v>
      </c>
      <c r="C39" s="94">
        <v>1</v>
      </c>
      <c r="D39" s="91">
        <v>3</v>
      </c>
      <c r="E39" s="96" t="s">
        <v>112</v>
      </c>
      <c r="F39" s="96">
        <v>3</v>
      </c>
      <c r="G39" s="97">
        <v>0</v>
      </c>
      <c r="H39" s="92">
        <v>0</v>
      </c>
      <c r="I39" s="92">
        <v>-1</v>
      </c>
      <c r="J39" s="97">
        <v>0</v>
      </c>
      <c r="K39" s="76">
        <v>1</v>
      </c>
      <c r="L39" s="99">
        <v>3</v>
      </c>
      <c r="M39" s="97">
        <v>-1</v>
      </c>
      <c r="N39" s="96">
        <v>5</v>
      </c>
      <c r="O39" s="97">
        <v>-2</v>
      </c>
      <c r="P39" s="92">
        <v>-2</v>
      </c>
      <c r="Q39" s="95">
        <v>5</v>
      </c>
      <c r="R39" s="77">
        <v>5</v>
      </c>
      <c r="S39" s="49"/>
      <c r="T39" s="82">
        <v>18</v>
      </c>
      <c r="U39" s="109" t="s">
        <v>119</v>
      </c>
      <c r="V39" s="28"/>
      <c r="W39" s="195">
        <v>1</v>
      </c>
      <c r="X39" s="92">
        <v>-1</v>
      </c>
      <c r="Y39" s="92">
        <v>-1</v>
      </c>
      <c r="Z39" s="198">
        <v>3</v>
      </c>
      <c r="AA39" s="205">
        <v>-2</v>
      </c>
      <c r="AB39" s="191">
        <v>1</v>
      </c>
      <c r="AC39" s="91">
        <v>1</v>
      </c>
      <c r="AD39" s="91">
        <v>1</v>
      </c>
      <c r="AE39" s="78">
        <v>4</v>
      </c>
      <c r="AF39" s="192">
        <v>1</v>
      </c>
      <c r="AG39" s="92">
        <v>0</v>
      </c>
      <c r="AH39" s="46"/>
      <c r="AI39" s="91">
        <v>8</v>
      </c>
      <c r="AJ39" s="212" t="s">
        <v>157</v>
      </c>
      <c r="AK39" s="16"/>
      <c r="AL39" s="234">
        <v>-1</v>
      </c>
      <c r="AM39" s="143">
        <v>2</v>
      </c>
      <c r="AN39" s="232">
        <v>-1</v>
      </c>
      <c r="AO39" s="226">
        <v>5</v>
      </c>
      <c r="AP39" s="80">
        <v>-1</v>
      </c>
      <c r="AQ39" s="221">
        <v>1</v>
      </c>
      <c r="AR39" s="131">
        <v>2</v>
      </c>
      <c r="AS39" s="92">
        <v>-2</v>
      </c>
      <c r="AT39" s="92">
        <v>-4</v>
      </c>
      <c r="AU39" s="92">
        <v>-5</v>
      </c>
      <c r="AV39" s="93">
        <v>4</v>
      </c>
      <c r="AW39" s="94">
        <v>1</v>
      </c>
      <c r="AX39" s="89">
        <v>3</v>
      </c>
      <c r="AY39" s="35"/>
      <c r="AZ39" s="260">
        <v>4</v>
      </c>
      <c r="BA39" s="260" t="s">
        <v>147</v>
      </c>
      <c r="BB39" s="16"/>
      <c r="BC39" s="76">
        <v>30</v>
      </c>
      <c r="BD39" s="258" t="s">
        <v>137</v>
      </c>
    </row>
    <row r="40" spans="1:56" ht="12.75">
      <c r="A40" s="14" t="s">
        <v>21</v>
      </c>
      <c r="B40" s="80">
        <v>-4</v>
      </c>
      <c r="C40" s="91">
        <v>2</v>
      </c>
      <c r="D40" s="92">
        <v>-1</v>
      </c>
      <c r="E40" s="96" t="s">
        <v>112</v>
      </c>
      <c r="F40" s="96">
        <v>3</v>
      </c>
      <c r="G40" s="97">
        <v>0</v>
      </c>
      <c r="H40" s="94">
        <v>1</v>
      </c>
      <c r="I40" s="95">
        <v>5</v>
      </c>
      <c r="J40" s="97">
        <v>-2</v>
      </c>
      <c r="K40" s="90">
        <v>-1</v>
      </c>
      <c r="L40" s="97">
        <v>-1</v>
      </c>
      <c r="M40" s="97">
        <v>-2</v>
      </c>
      <c r="N40" s="99">
        <v>2</v>
      </c>
      <c r="O40" s="96">
        <v>5</v>
      </c>
      <c r="P40" s="95">
        <v>5</v>
      </c>
      <c r="Q40" s="91">
        <v>2</v>
      </c>
      <c r="R40" s="84">
        <v>-2</v>
      </c>
      <c r="S40" s="49"/>
      <c r="T40" s="82">
        <v>12</v>
      </c>
      <c r="U40" s="308" t="s">
        <v>122</v>
      </c>
      <c r="V40" s="28"/>
      <c r="W40" s="195">
        <v>0</v>
      </c>
      <c r="X40" s="94">
        <v>0</v>
      </c>
      <c r="Y40" s="92">
        <v>-2</v>
      </c>
      <c r="Z40" s="196">
        <v>-1</v>
      </c>
      <c r="AA40" s="205">
        <v>-2</v>
      </c>
      <c r="AB40" s="204">
        <v>-1</v>
      </c>
      <c r="AC40" s="93">
        <v>2</v>
      </c>
      <c r="AD40" s="93">
        <v>2</v>
      </c>
      <c r="AE40" s="78">
        <v>4</v>
      </c>
      <c r="AF40" s="80">
        <v>-1</v>
      </c>
      <c r="AG40" s="92">
        <v>-1</v>
      </c>
      <c r="AH40" s="46"/>
      <c r="AI40" s="92">
        <v>0</v>
      </c>
      <c r="AJ40" s="206" t="s">
        <v>135</v>
      </c>
      <c r="AK40" s="16"/>
      <c r="AL40" s="233">
        <v>2</v>
      </c>
      <c r="AM40" s="140">
        <v>0</v>
      </c>
      <c r="AN40" s="232">
        <v>-3</v>
      </c>
      <c r="AO40" s="218">
        <v>3</v>
      </c>
      <c r="AP40" s="85">
        <v>4</v>
      </c>
      <c r="AQ40" s="222">
        <v>5</v>
      </c>
      <c r="AR40" s="132">
        <v>0</v>
      </c>
      <c r="AS40" s="91">
        <v>3</v>
      </c>
      <c r="AT40" s="92">
        <v>-2</v>
      </c>
      <c r="AU40" s="159" t="s">
        <v>112</v>
      </c>
      <c r="AV40" s="91">
        <v>2</v>
      </c>
      <c r="AW40" s="93">
        <v>4</v>
      </c>
      <c r="AX40" s="80">
        <v>-1</v>
      </c>
      <c r="AY40" s="35"/>
      <c r="AZ40" s="259">
        <v>17</v>
      </c>
      <c r="BA40" s="259" t="s">
        <v>141</v>
      </c>
      <c r="BB40" s="16"/>
      <c r="BC40" s="76">
        <v>29</v>
      </c>
      <c r="BD40" s="309">
        <v>36</v>
      </c>
    </row>
    <row r="41" spans="1:56" ht="12.75">
      <c r="A41" s="17" t="s">
        <v>38</v>
      </c>
      <c r="B41" s="80">
        <v>-1</v>
      </c>
      <c r="C41" s="93">
        <v>4</v>
      </c>
      <c r="D41" s="92">
        <v>0</v>
      </c>
      <c r="E41" s="96" t="s">
        <v>112</v>
      </c>
      <c r="F41" s="97">
        <v>-2</v>
      </c>
      <c r="G41" s="97">
        <v>0</v>
      </c>
      <c r="H41" s="92">
        <v>0</v>
      </c>
      <c r="I41" s="91">
        <v>2</v>
      </c>
      <c r="J41" s="99">
        <v>3</v>
      </c>
      <c r="K41" s="310">
        <v>3</v>
      </c>
      <c r="L41" s="99">
        <v>2</v>
      </c>
      <c r="M41" s="97">
        <v>-1</v>
      </c>
      <c r="N41" s="97">
        <v>0</v>
      </c>
      <c r="O41" s="99">
        <v>3</v>
      </c>
      <c r="P41" s="92">
        <v>0</v>
      </c>
      <c r="Q41" s="91">
        <v>2</v>
      </c>
      <c r="R41" s="84">
        <v>-1</v>
      </c>
      <c r="S41" s="49"/>
      <c r="T41" s="82">
        <v>14</v>
      </c>
      <c r="U41" s="109" t="s">
        <v>121</v>
      </c>
      <c r="V41" s="28"/>
      <c r="W41" s="203">
        <v>2</v>
      </c>
      <c r="X41" s="94">
        <v>0</v>
      </c>
      <c r="Y41" s="92">
        <v>-1</v>
      </c>
      <c r="Z41" s="196">
        <v>-2</v>
      </c>
      <c r="AA41" s="205">
        <v>-2</v>
      </c>
      <c r="AB41" s="199">
        <v>0</v>
      </c>
      <c r="AC41" s="91">
        <v>0</v>
      </c>
      <c r="AD41" s="95">
        <v>3</v>
      </c>
      <c r="AE41" s="78">
        <v>4</v>
      </c>
      <c r="AF41" s="80">
        <v>-1</v>
      </c>
      <c r="AG41" s="92">
        <v>-1</v>
      </c>
      <c r="AH41" s="46"/>
      <c r="AI41" s="92">
        <v>2</v>
      </c>
      <c r="AJ41" s="206" t="s">
        <v>134</v>
      </c>
      <c r="AK41" s="16"/>
      <c r="AL41" s="234">
        <v>0</v>
      </c>
      <c r="AM41" s="141">
        <v>1</v>
      </c>
      <c r="AN41" s="232">
        <v>-4</v>
      </c>
      <c r="AO41" s="218">
        <v>2</v>
      </c>
      <c r="AP41" s="80">
        <v>0</v>
      </c>
      <c r="AQ41" s="224">
        <v>0</v>
      </c>
      <c r="AR41" s="129">
        <v>5</v>
      </c>
      <c r="AS41" s="92">
        <v>-1</v>
      </c>
      <c r="AT41" s="92">
        <v>-2</v>
      </c>
      <c r="AU41" s="159" t="s">
        <v>112</v>
      </c>
      <c r="AV41" s="95">
        <v>5</v>
      </c>
      <c r="AW41" s="93">
        <v>4</v>
      </c>
      <c r="AX41" s="85">
        <v>2</v>
      </c>
      <c r="AY41" s="35"/>
      <c r="AZ41" s="259">
        <v>12</v>
      </c>
      <c r="BA41" s="259" t="s">
        <v>143</v>
      </c>
      <c r="BB41" s="16"/>
      <c r="BC41" s="76">
        <v>28</v>
      </c>
      <c r="BD41" s="66">
        <v>37</v>
      </c>
    </row>
    <row r="42" spans="1:56" ht="12.75">
      <c r="A42" s="31" t="s">
        <v>32</v>
      </c>
      <c r="B42" s="80">
        <v>0</v>
      </c>
      <c r="C42" s="91">
        <v>3</v>
      </c>
      <c r="D42" s="93">
        <v>4</v>
      </c>
      <c r="E42" s="96" t="s">
        <v>112</v>
      </c>
      <c r="F42" s="97">
        <v>-2</v>
      </c>
      <c r="G42" s="97">
        <v>-1</v>
      </c>
      <c r="H42" s="92">
        <v>-2</v>
      </c>
      <c r="I42" s="94">
        <v>1</v>
      </c>
      <c r="J42" s="99">
        <v>2</v>
      </c>
      <c r="K42" s="90">
        <v>-1</v>
      </c>
      <c r="L42" s="97">
        <v>0</v>
      </c>
      <c r="M42" s="97">
        <v>0</v>
      </c>
      <c r="N42" s="97">
        <v>0</v>
      </c>
      <c r="O42" s="98">
        <v>1</v>
      </c>
      <c r="P42" s="91">
        <v>3</v>
      </c>
      <c r="Q42" s="92">
        <v>0</v>
      </c>
      <c r="R42" s="82">
        <v>3</v>
      </c>
      <c r="S42" s="49"/>
      <c r="T42" s="79">
        <v>11</v>
      </c>
      <c r="U42" s="106" t="s">
        <v>123</v>
      </c>
      <c r="V42" s="28"/>
      <c r="W42" s="189">
        <v>-1</v>
      </c>
      <c r="X42" s="91">
        <v>1</v>
      </c>
      <c r="Y42" s="92">
        <v>-1</v>
      </c>
      <c r="Z42" s="190">
        <v>1</v>
      </c>
      <c r="AA42" s="205">
        <v>-2</v>
      </c>
      <c r="AB42" s="194">
        <v>-2</v>
      </c>
      <c r="AC42" s="93">
        <v>2</v>
      </c>
      <c r="AD42" s="93">
        <v>2</v>
      </c>
      <c r="AE42" s="81">
        <v>0</v>
      </c>
      <c r="AF42" s="80">
        <v>-1</v>
      </c>
      <c r="AG42" s="93">
        <v>4</v>
      </c>
      <c r="AH42" s="46"/>
      <c r="AI42" s="94">
        <v>3</v>
      </c>
      <c r="AJ42" s="208">
        <v>38</v>
      </c>
      <c r="AK42" s="16"/>
      <c r="AL42" s="235">
        <v>1</v>
      </c>
      <c r="AM42" s="143">
        <v>3</v>
      </c>
      <c r="AN42" s="232">
        <v>-5</v>
      </c>
      <c r="AO42" s="226">
        <v>5</v>
      </c>
      <c r="AP42" s="228">
        <v>2</v>
      </c>
      <c r="AQ42" s="222">
        <v>5</v>
      </c>
      <c r="AR42" s="132">
        <v>-1</v>
      </c>
      <c r="AS42" s="94">
        <v>1</v>
      </c>
      <c r="AT42" s="92">
        <v>-3</v>
      </c>
      <c r="AU42" s="92">
        <v>-4</v>
      </c>
      <c r="AV42" s="91">
        <v>3</v>
      </c>
      <c r="AW42" s="93">
        <v>4</v>
      </c>
      <c r="AX42" s="80">
        <v>-2</v>
      </c>
      <c r="AY42" s="35"/>
      <c r="AZ42" s="259">
        <v>9</v>
      </c>
      <c r="BA42" s="259" t="s">
        <v>144</v>
      </c>
      <c r="BB42" s="16"/>
      <c r="BC42" s="76">
        <v>23</v>
      </c>
      <c r="BD42" s="309">
        <v>38</v>
      </c>
    </row>
    <row r="43" spans="1:56" ht="12.75">
      <c r="A43" s="14" t="s">
        <v>9</v>
      </c>
      <c r="B43" s="80">
        <v>0</v>
      </c>
      <c r="C43" s="92">
        <v>-1</v>
      </c>
      <c r="D43" s="92">
        <v>0</v>
      </c>
      <c r="E43" s="96" t="s">
        <v>112</v>
      </c>
      <c r="F43" s="99">
        <v>1</v>
      </c>
      <c r="G43" s="98">
        <v>1</v>
      </c>
      <c r="H43" s="91">
        <v>2</v>
      </c>
      <c r="I43" s="91">
        <v>3</v>
      </c>
      <c r="J43" s="99">
        <v>2</v>
      </c>
      <c r="K43" s="81">
        <v>-1</v>
      </c>
      <c r="L43" s="97">
        <v>0</v>
      </c>
      <c r="M43" s="97">
        <v>-2</v>
      </c>
      <c r="N43" s="100">
        <v>4</v>
      </c>
      <c r="O43" s="98">
        <v>1</v>
      </c>
      <c r="P43" s="91">
        <v>3</v>
      </c>
      <c r="Q43" s="92">
        <v>-2</v>
      </c>
      <c r="R43" s="82">
        <v>3</v>
      </c>
      <c r="S43" s="49"/>
      <c r="T43" s="82">
        <v>14</v>
      </c>
      <c r="U43" s="109" t="s">
        <v>121</v>
      </c>
      <c r="V43" s="28"/>
      <c r="W43" s="195">
        <v>1</v>
      </c>
      <c r="X43" s="94">
        <v>0</v>
      </c>
      <c r="Y43" s="92">
        <v>-1</v>
      </c>
      <c r="Z43" s="196">
        <v>-1</v>
      </c>
      <c r="AA43" s="205">
        <v>-2</v>
      </c>
      <c r="AB43" s="194">
        <v>-1</v>
      </c>
      <c r="AC43" s="93">
        <v>2</v>
      </c>
      <c r="AD43" s="95">
        <v>3</v>
      </c>
      <c r="AE43" s="83">
        <v>3</v>
      </c>
      <c r="AF43" s="80">
        <v>0</v>
      </c>
      <c r="AG43" s="91">
        <v>3</v>
      </c>
      <c r="AH43" s="46"/>
      <c r="AI43" s="91">
        <v>7</v>
      </c>
      <c r="AJ43" s="212" t="s">
        <v>158</v>
      </c>
      <c r="AK43" s="16"/>
      <c r="AL43" s="234">
        <v>0</v>
      </c>
      <c r="AM43" s="143">
        <v>2</v>
      </c>
      <c r="AN43" s="232">
        <v>-6</v>
      </c>
      <c r="AO43" s="220">
        <v>0</v>
      </c>
      <c r="AP43" s="306">
        <v>1</v>
      </c>
      <c r="AQ43" s="221">
        <v>1</v>
      </c>
      <c r="AR43" s="132">
        <v>0</v>
      </c>
      <c r="AS43" s="91">
        <v>2</v>
      </c>
      <c r="AT43" s="92">
        <v>-2</v>
      </c>
      <c r="AU43" s="95" t="s">
        <v>112</v>
      </c>
      <c r="AV43" s="94">
        <v>1</v>
      </c>
      <c r="AW43" s="91">
        <v>2</v>
      </c>
      <c r="AX43" s="80">
        <v>-1</v>
      </c>
      <c r="AY43" s="35"/>
      <c r="AZ43" s="260">
        <v>0</v>
      </c>
      <c r="BA43" s="59">
        <v>44</v>
      </c>
      <c r="BB43" s="16"/>
      <c r="BC43" s="81">
        <v>21</v>
      </c>
      <c r="BD43" s="257" t="s">
        <v>138</v>
      </c>
    </row>
    <row r="44" spans="1:56" ht="12.75">
      <c r="A44" s="31" t="s">
        <v>12</v>
      </c>
      <c r="B44" s="80">
        <v>-2</v>
      </c>
      <c r="C44" s="95">
        <v>5</v>
      </c>
      <c r="D44" s="91">
        <v>3</v>
      </c>
      <c r="E44" s="96" t="s">
        <v>112</v>
      </c>
      <c r="F44" s="96">
        <v>3</v>
      </c>
      <c r="G44" s="97">
        <v>-1</v>
      </c>
      <c r="H44" s="91">
        <v>3</v>
      </c>
      <c r="I44" s="92">
        <v>-1</v>
      </c>
      <c r="J44" s="98">
        <v>1</v>
      </c>
      <c r="K44" s="81">
        <v>-2</v>
      </c>
      <c r="L44" s="97">
        <v>0</v>
      </c>
      <c r="M44" s="97">
        <v>-2</v>
      </c>
      <c r="N44" s="97">
        <v>0</v>
      </c>
      <c r="O44" s="97">
        <v>-2</v>
      </c>
      <c r="P44" s="92">
        <v>-2</v>
      </c>
      <c r="Q44" s="92">
        <v>0</v>
      </c>
      <c r="R44" s="84">
        <v>-1</v>
      </c>
      <c r="S44" s="49"/>
      <c r="T44" s="84">
        <v>2</v>
      </c>
      <c r="U44" s="105">
        <v>41</v>
      </c>
      <c r="V44" s="23"/>
      <c r="W44" s="195">
        <v>0</v>
      </c>
      <c r="X44" s="94">
        <v>0</v>
      </c>
      <c r="Y44" s="91">
        <v>2</v>
      </c>
      <c r="Z44" s="193">
        <v>0</v>
      </c>
      <c r="AA44" s="91">
        <v>2</v>
      </c>
      <c r="AB44" s="200">
        <v>3</v>
      </c>
      <c r="AC44" s="93">
        <v>2</v>
      </c>
      <c r="AD44" s="91">
        <v>1</v>
      </c>
      <c r="AE44" s="76">
        <v>1</v>
      </c>
      <c r="AF44" s="192">
        <v>1</v>
      </c>
      <c r="AG44" s="91">
        <v>2</v>
      </c>
      <c r="AH44" s="46"/>
      <c r="AI44" s="91">
        <v>14</v>
      </c>
      <c r="AJ44" s="212" t="s">
        <v>130</v>
      </c>
      <c r="AK44" s="16"/>
      <c r="AL44" s="234">
        <v>-2</v>
      </c>
      <c r="AM44" s="143">
        <v>3</v>
      </c>
      <c r="AN44" s="232">
        <v>-2</v>
      </c>
      <c r="AO44" s="218">
        <v>3</v>
      </c>
      <c r="AP44" s="229">
        <v>-2</v>
      </c>
      <c r="AQ44" s="221">
        <v>1</v>
      </c>
      <c r="AR44" s="131">
        <v>2</v>
      </c>
      <c r="AS44" s="92">
        <v>-2</v>
      </c>
      <c r="AT44" s="157">
        <v>-2</v>
      </c>
      <c r="AU44" s="95" t="s">
        <v>112</v>
      </c>
      <c r="AV44" s="94">
        <v>1</v>
      </c>
      <c r="AW44" s="91">
        <v>3</v>
      </c>
      <c r="AX44" s="85">
        <v>2</v>
      </c>
      <c r="AY44" s="35"/>
      <c r="AZ44" s="260">
        <v>5</v>
      </c>
      <c r="BA44" s="59">
        <v>40</v>
      </c>
      <c r="BB44" s="25"/>
      <c r="BC44" s="81">
        <v>21</v>
      </c>
      <c r="BD44" s="257" t="s">
        <v>138</v>
      </c>
    </row>
    <row r="45" spans="1:56" s="32" customFormat="1" ht="12.75">
      <c r="A45" s="14" t="s">
        <v>26</v>
      </c>
      <c r="B45" s="80">
        <v>-4</v>
      </c>
      <c r="C45" s="95">
        <v>5</v>
      </c>
      <c r="D45" s="94">
        <v>1</v>
      </c>
      <c r="E45" s="96" t="s">
        <v>112</v>
      </c>
      <c r="F45" s="96">
        <v>3</v>
      </c>
      <c r="G45" s="97">
        <v>-2</v>
      </c>
      <c r="H45" s="93">
        <v>4</v>
      </c>
      <c r="I45" s="92">
        <v>-2</v>
      </c>
      <c r="J45" s="96">
        <v>5</v>
      </c>
      <c r="K45" s="81">
        <v>-3</v>
      </c>
      <c r="L45" s="97">
        <v>-3</v>
      </c>
      <c r="M45" s="97">
        <v>-3</v>
      </c>
      <c r="N45" s="97">
        <v>0</v>
      </c>
      <c r="O45" s="97">
        <v>-1</v>
      </c>
      <c r="P45" s="92">
        <v>-2</v>
      </c>
      <c r="Q45" s="93">
        <v>4</v>
      </c>
      <c r="R45" s="77">
        <v>5</v>
      </c>
      <c r="S45" s="49"/>
      <c r="T45" s="79">
        <v>7</v>
      </c>
      <c r="U45" s="107">
        <v>39</v>
      </c>
      <c r="V45" s="28"/>
      <c r="W45" s="197">
        <v>3</v>
      </c>
      <c r="X45" s="92">
        <v>-2</v>
      </c>
      <c r="Y45" s="92">
        <v>-2</v>
      </c>
      <c r="Z45" s="196">
        <v>-2</v>
      </c>
      <c r="AA45" s="205">
        <v>-2</v>
      </c>
      <c r="AB45" s="191">
        <v>1</v>
      </c>
      <c r="AC45" s="94">
        <v>0</v>
      </c>
      <c r="AD45" s="91">
        <v>1</v>
      </c>
      <c r="AE45" s="81">
        <v>-1</v>
      </c>
      <c r="AF45" s="80">
        <v>0</v>
      </c>
      <c r="AG45" s="93">
        <v>4</v>
      </c>
      <c r="AH45" s="46"/>
      <c r="AI45" s="92">
        <v>0</v>
      </c>
      <c r="AJ45" s="206" t="s">
        <v>135</v>
      </c>
      <c r="AK45" s="16"/>
      <c r="AL45" s="234">
        <v>0</v>
      </c>
      <c r="AM45" s="141">
        <v>1</v>
      </c>
      <c r="AN45" s="232">
        <v>-3</v>
      </c>
      <c r="AO45" s="226">
        <v>5</v>
      </c>
      <c r="AP45" s="306">
        <v>1</v>
      </c>
      <c r="AQ45" s="227">
        <v>4</v>
      </c>
      <c r="AR45" s="132">
        <v>-1</v>
      </c>
      <c r="AS45" s="95">
        <v>5</v>
      </c>
      <c r="AT45" s="92">
        <v>-4</v>
      </c>
      <c r="AU45" s="92">
        <v>-5</v>
      </c>
      <c r="AV45" s="95">
        <v>5</v>
      </c>
      <c r="AW45" s="92">
        <v>-1</v>
      </c>
      <c r="AX45" s="89">
        <v>3</v>
      </c>
      <c r="AY45" s="35"/>
      <c r="AZ45" s="259">
        <v>10</v>
      </c>
      <c r="BA45" s="259" t="s">
        <v>121</v>
      </c>
      <c r="BB45" s="16"/>
      <c r="BC45" s="81">
        <v>17</v>
      </c>
      <c r="BD45" s="65">
        <v>41</v>
      </c>
    </row>
    <row r="46" spans="1:56" ht="12.75">
      <c r="A46" s="17" t="s">
        <v>39</v>
      </c>
      <c r="B46" s="80">
        <v>-4</v>
      </c>
      <c r="C46" s="92">
        <v>-1</v>
      </c>
      <c r="D46" s="92">
        <v>-1</v>
      </c>
      <c r="E46" s="96" t="s">
        <v>112</v>
      </c>
      <c r="F46" s="98">
        <v>0</v>
      </c>
      <c r="G46" s="97">
        <v>-2</v>
      </c>
      <c r="H46" s="92">
        <v>-2</v>
      </c>
      <c r="I46" s="92">
        <v>0</v>
      </c>
      <c r="J46" s="97">
        <v>-1</v>
      </c>
      <c r="K46" s="76">
        <v>1</v>
      </c>
      <c r="L46" s="97">
        <v>-1</v>
      </c>
      <c r="M46" s="97">
        <v>-1</v>
      </c>
      <c r="N46" s="97">
        <v>-1</v>
      </c>
      <c r="O46" s="99">
        <v>2</v>
      </c>
      <c r="P46" s="92">
        <v>-1</v>
      </c>
      <c r="Q46" s="94">
        <v>1</v>
      </c>
      <c r="R46" s="84">
        <v>-2</v>
      </c>
      <c r="S46" s="49"/>
      <c r="T46" s="84">
        <v>-13</v>
      </c>
      <c r="U46" s="105">
        <v>45</v>
      </c>
      <c r="V46" s="41"/>
      <c r="W46" s="197">
        <v>3</v>
      </c>
      <c r="X46" s="92">
        <v>-1</v>
      </c>
      <c r="Y46" s="91">
        <v>1</v>
      </c>
      <c r="Z46" s="201">
        <v>2</v>
      </c>
      <c r="AA46" s="205">
        <v>-2</v>
      </c>
      <c r="AB46" s="202">
        <v>2</v>
      </c>
      <c r="AC46" s="93">
        <v>2</v>
      </c>
      <c r="AD46" s="95">
        <v>3</v>
      </c>
      <c r="AE46" s="88">
        <v>5</v>
      </c>
      <c r="AF46" s="86">
        <v>2</v>
      </c>
      <c r="AG46" s="91">
        <v>3</v>
      </c>
      <c r="AH46" s="46"/>
      <c r="AI46" s="95">
        <v>20</v>
      </c>
      <c r="AJ46" s="210">
        <v>3</v>
      </c>
      <c r="AK46" s="25"/>
      <c r="AL46" s="233">
        <v>3</v>
      </c>
      <c r="AM46" s="141">
        <v>1</v>
      </c>
      <c r="AN46" s="232">
        <v>-5</v>
      </c>
      <c r="AO46" s="225">
        <v>1</v>
      </c>
      <c r="AP46" s="86">
        <v>3</v>
      </c>
      <c r="AQ46" s="224">
        <v>0</v>
      </c>
      <c r="AR46" s="132">
        <v>-1</v>
      </c>
      <c r="AS46" s="91">
        <v>3</v>
      </c>
      <c r="AT46" s="92">
        <v>-1</v>
      </c>
      <c r="AU46" s="95" t="s">
        <v>112</v>
      </c>
      <c r="AV46" s="94">
        <v>1</v>
      </c>
      <c r="AW46" s="91">
        <v>3</v>
      </c>
      <c r="AX46" s="86">
        <v>1</v>
      </c>
      <c r="AY46" s="35"/>
      <c r="AZ46" s="259">
        <v>9</v>
      </c>
      <c r="BA46" s="259" t="s">
        <v>144</v>
      </c>
      <c r="BB46" s="25"/>
      <c r="BC46" s="81">
        <v>16</v>
      </c>
      <c r="BD46" s="65">
        <v>42</v>
      </c>
    </row>
    <row r="47" spans="1:56" ht="12.75" customHeight="1">
      <c r="A47" s="17" t="s">
        <v>10</v>
      </c>
      <c r="B47" s="80">
        <v>-3</v>
      </c>
      <c r="C47" s="92">
        <v>0</v>
      </c>
      <c r="D47" s="92">
        <v>-1</v>
      </c>
      <c r="E47" s="96" t="s">
        <v>112</v>
      </c>
      <c r="F47" s="96">
        <v>3</v>
      </c>
      <c r="G47" s="97">
        <v>0</v>
      </c>
      <c r="H47" s="92">
        <v>-1</v>
      </c>
      <c r="I47" s="91">
        <v>2</v>
      </c>
      <c r="J47" s="98">
        <v>1</v>
      </c>
      <c r="K47" s="83">
        <v>2</v>
      </c>
      <c r="L47" s="97">
        <v>-1</v>
      </c>
      <c r="M47" s="97">
        <v>-2</v>
      </c>
      <c r="N47" s="99">
        <v>2</v>
      </c>
      <c r="O47" s="99">
        <v>3</v>
      </c>
      <c r="P47" s="93">
        <v>4</v>
      </c>
      <c r="Q47" s="94">
        <v>1</v>
      </c>
      <c r="R47" s="84">
        <v>-2</v>
      </c>
      <c r="S47" s="49"/>
      <c r="T47" s="79">
        <v>8</v>
      </c>
      <c r="U47" s="107">
        <v>38</v>
      </c>
      <c r="V47" s="28"/>
      <c r="W47" s="195">
        <v>0</v>
      </c>
      <c r="X47" s="92">
        <v>-2</v>
      </c>
      <c r="Y47" s="92">
        <v>-2</v>
      </c>
      <c r="Z47" s="196">
        <v>-2</v>
      </c>
      <c r="AA47" s="91">
        <v>2</v>
      </c>
      <c r="AB47" s="194">
        <v>-2</v>
      </c>
      <c r="AC47" s="91">
        <v>1</v>
      </c>
      <c r="AD47" s="94">
        <v>0</v>
      </c>
      <c r="AE47" s="83">
        <v>3</v>
      </c>
      <c r="AF47" s="80">
        <v>0</v>
      </c>
      <c r="AG47" s="91">
        <v>3</v>
      </c>
      <c r="AH47" s="46"/>
      <c r="AI47" s="92">
        <v>1</v>
      </c>
      <c r="AJ47" s="207">
        <v>42</v>
      </c>
      <c r="AK47" s="16"/>
      <c r="AL47" s="234">
        <v>0</v>
      </c>
      <c r="AM47" s="143">
        <v>3</v>
      </c>
      <c r="AN47" s="232">
        <v>-5</v>
      </c>
      <c r="AO47" s="220">
        <v>0</v>
      </c>
      <c r="AP47" s="80">
        <v>0</v>
      </c>
      <c r="AQ47" s="222">
        <v>5</v>
      </c>
      <c r="AR47" s="133">
        <v>1</v>
      </c>
      <c r="AS47" s="94">
        <v>1</v>
      </c>
      <c r="AT47" s="92">
        <v>-3</v>
      </c>
      <c r="AU47" s="95" t="s">
        <v>112</v>
      </c>
      <c r="AV47" s="92">
        <v>-1</v>
      </c>
      <c r="AW47" s="91">
        <v>3</v>
      </c>
      <c r="AX47" s="80">
        <v>-1</v>
      </c>
      <c r="AY47" s="35"/>
      <c r="AZ47" s="260">
        <v>3</v>
      </c>
      <c r="BA47" s="59">
        <v>43</v>
      </c>
      <c r="BB47" s="16"/>
      <c r="BC47" s="81">
        <v>12</v>
      </c>
      <c r="BD47" s="65">
        <v>43</v>
      </c>
    </row>
    <row r="48" spans="1:56" ht="12" customHeight="1">
      <c r="A48" s="14" t="s">
        <v>19</v>
      </c>
      <c r="B48" s="80">
        <v>-3</v>
      </c>
      <c r="C48" s="92">
        <v>-1</v>
      </c>
      <c r="D48" s="91">
        <v>2</v>
      </c>
      <c r="E48" s="96" t="s">
        <v>112</v>
      </c>
      <c r="F48" s="97">
        <v>-1</v>
      </c>
      <c r="G48" s="97">
        <v>-2</v>
      </c>
      <c r="H48" s="94">
        <v>1</v>
      </c>
      <c r="I48" s="92">
        <v>-2</v>
      </c>
      <c r="J48" s="97">
        <v>0</v>
      </c>
      <c r="K48" s="81">
        <v>-1</v>
      </c>
      <c r="L48" s="97">
        <v>-2</v>
      </c>
      <c r="M48" s="97">
        <v>-1</v>
      </c>
      <c r="N48" s="97">
        <v>-1</v>
      </c>
      <c r="O48" s="97">
        <v>0</v>
      </c>
      <c r="P48" s="92">
        <v>-1</v>
      </c>
      <c r="Q48" s="95">
        <v>5</v>
      </c>
      <c r="R48" s="84">
        <v>-1</v>
      </c>
      <c r="S48" s="49"/>
      <c r="T48" s="84">
        <v>-8</v>
      </c>
      <c r="U48" s="105">
        <v>44</v>
      </c>
      <c r="V48" s="28"/>
      <c r="W48" s="189">
        <v>-1</v>
      </c>
      <c r="X48" s="91">
        <v>2</v>
      </c>
      <c r="Y48" s="92">
        <v>-2</v>
      </c>
      <c r="Z48" s="196">
        <v>-1</v>
      </c>
      <c r="AA48" s="205">
        <v>-2</v>
      </c>
      <c r="AB48" s="194">
        <v>-1</v>
      </c>
      <c r="AC48" s="95">
        <v>3</v>
      </c>
      <c r="AD48" s="95">
        <v>3</v>
      </c>
      <c r="AE48" s="81">
        <v>-1</v>
      </c>
      <c r="AF48" s="89">
        <v>5</v>
      </c>
      <c r="AG48" s="91">
        <v>3</v>
      </c>
      <c r="AH48" s="46"/>
      <c r="AI48" s="91">
        <v>8</v>
      </c>
      <c r="AJ48" s="212" t="s">
        <v>157</v>
      </c>
      <c r="AK48" s="16"/>
      <c r="AL48" s="235">
        <v>0</v>
      </c>
      <c r="AM48" s="140">
        <v>0</v>
      </c>
      <c r="AN48" s="232">
        <v>-1</v>
      </c>
      <c r="AO48" s="226">
        <v>5</v>
      </c>
      <c r="AP48" s="86">
        <v>2</v>
      </c>
      <c r="AQ48" s="224">
        <v>-1</v>
      </c>
      <c r="AR48" s="130">
        <v>4</v>
      </c>
      <c r="AS48" s="92">
        <v>0</v>
      </c>
      <c r="AT48" s="92">
        <v>-4</v>
      </c>
      <c r="AU48" s="92">
        <v>-5</v>
      </c>
      <c r="AV48" s="95">
        <v>5</v>
      </c>
      <c r="AW48" s="91">
        <v>3</v>
      </c>
      <c r="AX48" s="80">
        <v>0</v>
      </c>
      <c r="AY48" s="35"/>
      <c r="AZ48" s="261">
        <v>8</v>
      </c>
      <c r="BA48" s="261" t="s">
        <v>145</v>
      </c>
      <c r="BB48" s="16"/>
      <c r="BC48" s="81">
        <v>8</v>
      </c>
      <c r="BD48" s="65">
        <v>44</v>
      </c>
    </row>
    <row r="49" spans="1:56" ht="13.5" customHeight="1">
      <c r="A49" s="17" t="s">
        <v>45</v>
      </c>
      <c r="B49" s="80">
        <v>-1</v>
      </c>
      <c r="C49" s="92">
        <v>0</v>
      </c>
      <c r="D49" s="92">
        <v>0</v>
      </c>
      <c r="E49" s="97">
        <v>-5</v>
      </c>
      <c r="F49" s="97">
        <v>-3</v>
      </c>
      <c r="G49" s="97">
        <v>-1</v>
      </c>
      <c r="H49" s="92">
        <v>-2</v>
      </c>
      <c r="I49" s="92">
        <v>0</v>
      </c>
      <c r="J49" s="98">
        <v>1</v>
      </c>
      <c r="K49" s="78">
        <v>4</v>
      </c>
      <c r="L49" s="97">
        <v>-2</v>
      </c>
      <c r="M49" s="99">
        <v>2</v>
      </c>
      <c r="N49" s="97">
        <v>-2</v>
      </c>
      <c r="O49" s="99">
        <v>3</v>
      </c>
      <c r="P49" s="92">
        <v>0</v>
      </c>
      <c r="Q49" s="94">
        <v>1</v>
      </c>
      <c r="R49" s="79">
        <v>1</v>
      </c>
      <c r="S49" s="49"/>
      <c r="T49" s="84">
        <v>-4</v>
      </c>
      <c r="U49" s="105">
        <v>43</v>
      </c>
      <c r="V49" s="28"/>
      <c r="W49" s="195">
        <v>0</v>
      </c>
      <c r="X49" s="91">
        <v>2</v>
      </c>
      <c r="Y49" s="91">
        <v>2</v>
      </c>
      <c r="Z49" s="201">
        <v>2</v>
      </c>
      <c r="AA49" s="205">
        <v>-2</v>
      </c>
      <c r="AB49" s="194">
        <v>-1</v>
      </c>
      <c r="AC49" s="92">
        <v>-1</v>
      </c>
      <c r="AD49" s="92">
        <v>-1</v>
      </c>
      <c r="AE49" s="83">
        <v>2</v>
      </c>
      <c r="AF49" s="85">
        <v>4</v>
      </c>
      <c r="AG49" s="94">
        <v>1</v>
      </c>
      <c r="AH49" s="46"/>
      <c r="AI49" s="91">
        <v>8</v>
      </c>
      <c r="AJ49" s="212" t="s">
        <v>157</v>
      </c>
      <c r="AK49" s="16"/>
      <c r="AL49" s="235">
        <v>1</v>
      </c>
      <c r="AM49" s="143">
        <v>2</v>
      </c>
      <c r="AN49" s="232">
        <v>-5</v>
      </c>
      <c r="AO49" s="220">
        <v>0</v>
      </c>
      <c r="AP49" s="80">
        <v>-2</v>
      </c>
      <c r="AQ49" s="221">
        <v>1</v>
      </c>
      <c r="AR49" s="129">
        <v>5</v>
      </c>
      <c r="AS49" s="92">
        <v>-1</v>
      </c>
      <c r="AT49" s="92">
        <v>-4</v>
      </c>
      <c r="AU49" s="95" t="s">
        <v>112</v>
      </c>
      <c r="AV49" s="94">
        <v>1</v>
      </c>
      <c r="AW49" s="91">
        <v>1</v>
      </c>
      <c r="AX49" s="80">
        <v>-1</v>
      </c>
      <c r="AY49" s="35"/>
      <c r="AZ49" s="260">
        <v>-2</v>
      </c>
      <c r="BA49" s="59">
        <v>45</v>
      </c>
      <c r="BB49" s="16"/>
      <c r="BC49" s="81">
        <v>2</v>
      </c>
      <c r="BD49" s="65">
        <v>45</v>
      </c>
    </row>
    <row r="50" spans="1:50" s="1" customFormat="1" ht="12.75" customHeight="1">
      <c r="A50" s="19" t="s">
        <v>58</v>
      </c>
      <c r="B50" s="19"/>
      <c r="C50" s="19"/>
      <c r="D50" s="317" t="s">
        <v>74</v>
      </c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8" t="s">
        <v>75</v>
      </c>
      <c r="Q50" s="318"/>
      <c r="R50" s="318"/>
      <c r="S50" s="318"/>
      <c r="T50" s="318"/>
      <c r="U50" s="318"/>
      <c r="V50" s="318"/>
      <c r="W50" s="318"/>
      <c r="X50" s="45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1"/>
      <c r="AM50" s="321"/>
      <c r="AN50" s="48"/>
      <c r="AV50" s="27"/>
      <c r="AW50" s="22"/>
      <c r="AX50" s="4"/>
    </row>
    <row r="51" spans="11:50" s="1" customFormat="1" ht="12.75">
      <c r="K51" s="4"/>
      <c r="L51" s="4"/>
      <c r="T51" s="27"/>
      <c r="U51" s="27"/>
      <c r="W51" s="24"/>
      <c r="X51" s="24"/>
      <c r="Y51" s="24"/>
      <c r="Z51" s="24"/>
      <c r="AA51" s="24"/>
      <c r="AB51" s="24"/>
      <c r="AC51" s="24"/>
      <c r="AD51" s="24"/>
      <c r="AH51" s="4"/>
      <c r="AV51" s="27"/>
      <c r="AW51" s="22"/>
      <c r="AX51" s="4"/>
    </row>
    <row r="52" spans="4:54" s="1" customFormat="1" ht="12.75">
      <c r="D52" s="4"/>
      <c r="K52" s="4"/>
      <c r="L52" s="4"/>
      <c r="S52" s="4"/>
      <c r="T52" s="22"/>
      <c r="U52" s="22"/>
      <c r="V52" s="4"/>
      <c r="W52" s="24"/>
      <c r="X52" s="24"/>
      <c r="Y52" s="24"/>
      <c r="Z52" s="24"/>
      <c r="AA52" s="24"/>
      <c r="AB52" s="24"/>
      <c r="AC52" s="24"/>
      <c r="AD52" s="24"/>
      <c r="AF52" s="4"/>
      <c r="AG52" s="4"/>
      <c r="AH52" s="4"/>
      <c r="AI52" s="4"/>
      <c r="AJ52" s="4"/>
      <c r="AK52" s="4"/>
      <c r="AV52" s="27"/>
      <c r="AW52" s="22"/>
      <c r="AX52" s="4"/>
      <c r="AY52" s="4"/>
      <c r="AZ52" s="4"/>
      <c r="BA52" s="4"/>
      <c r="BB52" s="4"/>
    </row>
    <row r="53" spans="4:54" s="1" customFormat="1" ht="12.75">
      <c r="D53" s="4"/>
      <c r="K53" s="4"/>
      <c r="L53" s="4"/>
      <c r="S53" s="4"/>
      <c r="T53" s="22"/>
      <c r="U53" s="22"/>
      <c r="V53" s="4"/>
      <c r="W53" s="24"/>
      <c r="X53" s="24"/>
      <c r="Y53" s="24"/>
      <c r="Z53" s="24"/>
      <c r="AA53" s="24"/>
      <c r="AB53" s="24"/>
      <c r="AC53" s="24"/>
      <c r="AD53" s="24"/>
      <c r="AF53" s="4"/>
      <c r="AG53" s="4"/>
      <c r="AH53" s="4"/>
      <c r="AI53" s="4"/>
      <c r="AJ53" s="4"/>
      <c r="AK53" s="4"/>
      <c r="AV53" s="27"/>
      <c r="AW53" s="22"/>
      <c r="AX53" s="4"/>
      <c r="AY53" s="4"/>
      <c r="AZ53" s="4"/>
      <c r="BA53" s="4"/>
      <c r="BB53" s="4"/>
    </row>
    <row r="54" spans="11:50" s="1" customFormat="1" ht="12.75">
      <c r="K54" s="4"/>
      <c r="L54" s="4"/>
      <c r="T54" s="27"/>
      <c r="U54" s="27"/>
      <c r="W54" s="24"/>
      <c r="X54" s="24"/>
      <c r="Y54" s="24"/>
      <c r="Z54" s="24"/>
      <c r="AA54" s="24"/>
      <c r="AB54" s="24"/>
      <c r="AC54" s="24"/>
      <c r="AD54" s="24"/>
      <c r="AH54" s="4"/>
      <c r="AV54" s="27"/>
      <c r="AW54" s="22"/>
      <c r="AX54" s="4"/>
    </row>
    <row r="55" spans="11:50" s="1" customFormat="1" ht="12.75">
      <c r="K55" s="4"/>
      <c r="L55" s="4"/>
      <c r="T55" s="27"/>
      <c r="U55" s="27"/>
      <c r="W55" s="24"/>
      <c r="X55" s="24"/>
      <c r="Y55" s="24"/>
      <c r="Z55" s="24"/>
      <c r="AA55" s="24"/>
      <c r="AB55" s="24"/>
      <c r="AC55" s="24"/>
      <c r="AD55" s="24"/>
      <c r="AH55" s="4"/>
      <c r="AV55" s="27"/>
      <c r="AW55" s="22"/>
      <c r="AX55" s="4"/>
    </row>
    <row r="56" spans="11:50" s="1" customFormat="1" ht="12.75">
      <c r="K56" s="4"/>
      <c r="L56" s="4"/>
      <c r="T56" s="27"/>
      <c r="U56" s="27"/>
      <c r="W56" s="24"/>
      <c r="X56" s="24"/>
      <c r="Y56" s="24"/>
      <c r="Z56" s="24"/>
      <c r="AA56" s="24"/>
      <c r="AB56" s="24"/>
      <c r="AC56" s="24"/>
      <c r="AD56" s="24"/>
      <c r="AH56" s="4"/>
      <c r="AV56" s="27"/>
      <c r="AW56" s="22"/>
      <c r="AX56" s="4"/>
    </row>
    <row r="57" spans="11:50" s="1" customFormat="1" ht="12.75">
      <c r="K57" s="4"/>
      <c r="L57" s="4"/>
      <c r="T57" s="27"/>
      <c r="U57" s="27"/>
      <c r="W57" s="24"/>
      <c r="X57" s="24"/>
      <c r="Y57" s="24"/>
      <c r="Z57" s="24"/>
      <c r="AA57" s="24"/>
      <c r="AB57" s="24"/>
      <c r="AC57" s="24"/>
      <c r="AD57" s="24"/>
      <c r="AH57" s="4"/>
      <c r="AV57" s="27"/>
      <c r="AW57" s="22"/>
      <c r="AX57" s="4"/>
    </row>
    <row r="58" spans="11:50" s="1" customFormat="1" ht="12.75">
      <c r="K58" s="4"/>
      <c r="L58" s="4"/>
      <c r="T58" s="27"/>
      <c r="U58" s="27"/>
      <c r="W58" s="24"/>
      <c r="X58" s="24"/>
      <c r="Y58" s="24"/>
      <c r="Z58" s="24"/>
      <c r="AA58" s="24"/>
      <c r="AB58" s="24"/>
      <c r="AC58" s="24"/>
      <c r="AD58" s="24"/>
      <c r="AH58" s="4"/>
      <c r="AV58" s="27"/>
      <c r="AW58" s="22"/>
      <c r="AX58" s="4"/>
    </row>
    <row r="59" spans="11:50" s="1" customFormat="1" ht="12.75">
      <c r="K59" s="4"/>
      <c r="L59" s="4"/>
      <c r="T59" s="27"/>
      <c r="U59" s="27"/>
      <c r="W59" s="24"/>
      <c r="X59" s="24"/>
      <c r="Y59" s="24"/>
      <c r="Z59" s="24"/>
      <c r="AA59" s="24"/>
      <c r="AB59" s="24"/>
      <c r="AC59" s="24"/>
      <c r="AD59" s="24"/>
      <c r="AH59" s="4"/>
      <c r="AV59" s="27"/>
      <c r="AW59" s="22"/>
      <c r="AX59" s="4"/>
    </row>
    <row r="60" spans="11:50" s="1" customFormat="1" ht="12.75">
      <c r="K60" s="4"/>
      <c r="L60" s="4"/>
      <c r="T60" s="27"/>
      <c r="U60" s="27"/>
      <c r="W60" s="24"/>
      <c r="X60" s="24"/>
      <c r="Y60" s="24"/>
      <c r="Z60" s="24"/>
      <c r="AA60" s="24"/>
      <c r="AB60" s="24"/>
      <c r="AC60" s="24"/>
      <c r="AD60" s="24"/>
      <c r="AH60" s="4"/>
      <c r="AV60" s="27"/>
      <c r="AW60" s="22"/>
      <c r="AX60" s="4"/>
    </row>
    <row r="61" spans="11:50" s="1" customFormat="1" ht="12.75">
      <c r="K61" s="4"/>
      <c r="L61" s="4"/>
      <c r="T61" s="27"/>
      <c r="U61" s="27"/>
      <c r="W61" s="24"/>
      <c r="X61" s="24"/>
      <c r="Y61" s="24"/>
      <c r="Z61" s="24"/>
      <c r="AA61" s="24"/>
      <c r="AB61" s="24"/>
      <c r="AC61" s="24"/>
      <c r="AD61" s="24"/>
      <c r="AH61" s="4"/>
      <c r="AV61" s="27"/>
      <c r="AW61" s="22"/>
      <c r="AX61" s="4"/>
    </row>
    <row r="62" spans="11:50" s="1" customFormat="1" ht="12.75">
      <c r="K62" s="4"/>
      <c r="L62" s="4"/>
      <c r="T62" s="27"/>
      <c r="U62" s="27"/>
      <c r="W62" s="24"/>
      <c r="X62" s="24"/>
      <c r="Y62" s="24"/>
      <c r="Z62" s="24"/>
      <c r="AA62" s="24"/>
      <c r="AB62" s="24"/>
      <c r="AC62" s="24"/>
      <c r="AD62" s="24"/>
      <c r="AH62" s="4"/>
      <c r="AV62" s="27"/>
      <c r="AW62" s="22"/>
      <c r="AX62" s="4"/>
    </row>
    <row r="63" spans="11:50" s="1" customFormat="1" ht="12.75">
      <c r="K63" s="4"/>
      <c r="L63" s="4"/>
      <c r="T63" s="27"/>
      <c r="U63" s="27"/>
      <c r="W63" s="24"/>
      <c r="X63" s="24"/>
      <c r="Y63" s="24"/>
      <c r="Z63" s="24"/>
      <c r="AA63" s="24"/>
      <c r="AB63" s="24"/>
      <c r="AC63" s="24"/>
      <c r="AD63" s="24"/>
      <c r="AH63" s="4"/>
      <c r="AV63" s="27"/>
      <c r="AW63" s="22"/>
      <c r="AX63" s="4"/>
    </row>
    <row r="64" spans="11:50" s="1" customFormat="1" ht="12.75">
      <c r="K64" s="4"/>
      <c r="L64" s="4"/>
      <c r="T64" s="27"/>
      <c r="U64" s="27"/>
      <c r="W64" s="24"/>
      <c r="X64" s="24"/>
      <c r="Y64" s="24"/>
      <c r="Z64" s="24"/>
      <c r="AA64" s="24"/>
      <c r="AB64" s="24"/>
      <c r="AC64" s="24"/>
      <c r="AD64" s="24"/>
      <c r="AH64" s="4"/>
      <c r="AV64" s="27"/>
      <c r="AW64" s="22"/>
      <c r="AX64" s="4"/>
    </row>
    <row r="65" spans="11:50" s="1" customFormat="1" ht="12.75">
      <c r="K65" s="4"/>
      <c r="L65" s="4"/>
      <c r="T65" s="27"/>
      <c r="U65" s="27"/>
      <c r="W65" s="24"/>
      <c r="X65" s="24"/>
      <c r="Y65" s="24"/>
      <c r="Z65" s="24"/>
      <c r="AA65" s="24"/>
      <c r="AB65" s="24"/>
      <c r="AC65" s="24"/>
      <c r="AD65" s="24"/>
      <c r="AH65" s="4"/>
      <c r="AV65" s="27"/>
      <c r="AW65" s="22"/>
      <c r="AX65" s="4"/>
    </row>
    <row r="66" spans="11:50" s="1" customFormat="1" ht="12.75">
      <c r="K66" s="4"/>
      <c r="L66" s="4"/>
      <c r="T66" s="27"/>
      <c r="U66" s="27"/>
      <c r="W66" s="24"/>
      <c r="X66" s="24"/>
      <c r="Y66" s="24"/>
      <c r="Z66" s="24"/>
      <c r="AA66" s="24"/>
      <c r="AB66" s="24"/>
      <c r="AC66" s="24"/>
      <c r="AD66" s="24"/>
      <c r="AH66" s="4"/>
      <c r="AV66" s="27"/>
      <c r="AW66" s="22"/>
      <c r="AX66" s="4"/>
    </row>
    <row r="67" spans="11:50" s="1" customFormat="1" ht="12.75">
      <c r="K67" s="4"/>
      <c r="L67" s="4"/>
      <c r="T67" s="27"/>
      <c r="U67" s="27"/>
      <c r="W67" s="24"/>
      <c r="X67" s="24"/>
      <c r="Y67" s="24"/>
      <c r="Z67" s="24"/>
      <c r="AA67" s="24"/>
      <c r="AB67" s="24"/>
      <c r="AC67" s="24"/>
      <c r="AD67" s="24"/>
      <c r="AH67" s="4"/>
      <c r="AV67" s="27"/>
      <c r="AW67" s="22"/>
      <c r="AX67" s="4"/>
    </row>
    <row r="68" spans="11:50" s="1" customFormat="1" ht="12.75">
      <c r="K68" s="4"/>
      <c r="L68" s="4"/>
      <c r="T68" s="27"/>
      <c r="U68" s="27"/>
      <c r="W68" s="24"/>
      <c r="X68" s="24"/>
      <c r="Y68" s="24"/>
      <c r="Z68" s="24"/>
      <c r="AA68" s="24"/>
      <c r="AB68" s="24"/>
      <c r="AC68" s="24"/>
      <c r="AD68" s="24"/>
      <c r="AH68" s="4"/>
      <c r="AV68" s="27"/>
      <c r="AW68" s="22"/>
      <c r="AX68" s="4"/>
    </row>
    <row r="69" spans="11:50" s="1" customFormat="1" ht="12.75">
      <c r="K69" s="4"/>
      <c r="L69" s="4"/>
      <c r="T69" s="27"/>
      <c r="U69" s="27"/>
      <c r="W69" s="24"/>
      <c r="X69" s="24"/>
      <c r="Y69" s="24"/>
      <c r="Z69" s="24"/>
      <c r="AA69" s="24"/>
      <c r="AB69" s="24"/>
      <c r="AC69" s="24"/>
      <c r="AD69" s="24"/>
      <c r="AH69" s="4"/>
      <c r="AV69" s="27"/>
      <c r="AW69" s="22"/>
      <c r="AX69" s="4"/>
    </row>
    <row r="70" spans="11:50" s="1" customFormat="1" ht="12.75">
      <c r="K70" s="4"/>
      <c r="L70" s="4"/>
      <c r="T70" s="27"/>
      <c r="U70" s="27"/>
      <c r="W70" s="24"/>
      <c r="X70" s="24"/>
      <c r="Y70" s="24"/>
      <c r="Z70" s="24"/>
      <c r="AA70" s="24"/>
      <c r="AB70" s="24"/>
      <c r="AC70" s="24"/>
      <c r="AD70" s="24"/>
      <c r="AH70" s="4"/>
      <c r="AV70" s="27"/>
      <c r="AW70" s="22"/>
      <c r="AX70" s="4"/>
    </row>
    <row r="71" spans="11:50" s="1" customFormat="1" ht="12.75">
      <c r="K71" s="4"/>
      <c r="L71" s="4"/>
      <c r="T71" s="27"/>
      <c r="U71" s="27"/>
      <c r="W71" s="24"/>
      <c r="X71" s="24"/>
      <c r="Y71" s="24"/>
      <c r="Z71" s="24"/>
      <c r="AA71" s="24"/>
      <c r="AB71" s="24"/>
      <c r="AC71" s="24"/>
      <c r="AD71" s="24"/>
      <c r="AH71" s="4"/>
      <c r="AV71" s="27"/>
      <c r="AW71" s="22"/>
      <c r="AX71" s="4"/>
    </row>
    <row r="72" spans="11:50" s="1" customFormat="1" ht="12.75">
      <c r="K72" s="4"/>
      <c r="L72" s="4"/>
      <c r="T72" s="27"/>
      <c r="U72" s="27"/>
      <c r="W72" s="24"/>
      <c r="X72" s="24"/>
      <c r="Y72" s="24"/>
      <c r="Z72" s="24"/>
      <c r="AA72" s="24"/>
      <c r="AB72" s="24"/>
      <c r="AC72" s="24"/>
      <c r="AD72" s="24"/>
      <c r="AH72" s="4"/>
      <c r="AV72" s="27"/>
      <c r="AW72" s="22"/>
      <c r="AX72" s="4"/>
    </row>
    <row r="73" spans="11:50" s="1" customFormat="1" ht="12.75">
      <c r="K73" s="4"/>
      <c r="L73" s="4"/>
      <c r="T73" s="27"/>
      <c r="U73" s="27"/>
      <c r="W73" s="24"/>
      <c r="X73" s="24"/>
      <c r="Y73" s="24"/>
      <c r="Z73" s="24"/>
      <c r="AA73" s="24"/>
      <c r="AB73" s="24"/>
      <c r="AC73" s="24"/>
      <c r="AD73" s="24"/>
      <c r="AH73" s="4"/>
      <c r="AV73" s="27"/>
      <c r="AW73" s="22"/>
      <c r="AX73" s="4"/>
    </row>
    <row r="74" spans="11:50" s="1" customFormat="1" ht="12.75">
      <c r="K74" s="4"/>
      <c r="L74" s="4"/>
      <c r="T74" s="27"/>
      <c r="U74" s="27"/>
      <c r="W74" s="24"/>
      <c r="X74" s="24"/>
      <c r="Y74" s="24"/>
      <c r="Z74" s="24"/>
      <c r="AA74" s="24"/>
      <c r="AB74" s="24"/>
      <c r="AC74" s="24"/>
      <c r="AD74" s="24"/>
      <c r="AH74" s="4"/>
      <c r="AV74" s="27"/>
      <c r="AW74" s="22"/>
      <c r="AX74" s="4"/>
    </row>
    <row r="75" spans="11:50" s="1" customFormat="1" ht="12.75">
      <c r="K75" s="4"/>
      <c r="L75" s="4"/>
      <c r="T75" s="27"/>
      <c r="U75" s="27"/>
      <c r="W75" s="24"/>
      <c r="X75" s="24"/>
      <c r="Y75" s="24"/>
      <c r="Z75" s="24"/>
      <c r="AA75" s="24"/>
      <c r="AB75" s="24"/>
      <c r="AC75" s="24"/>
      <c r="AD75" s="24"/>
      <c r="AH75" s="4"/>
      <c r="AV75" s="27"/>
      <c r="AW75" s="22"/>
      <c r="AX75" s="4"/>
    </row>
    <row r="76" spans="11:50" s="1" customFormat="1" ht="12.75">
      <c r="K76" s="4"/>
      <c r="L76" s="4"/>
      <c r="T76" s="27"/>
      <c r="U76" s="27"/>
      <c r="W76" s="24"/>
      <c r="X76" s="24"/>
      <c r="Y76" s="24"/>
      <c r="Z76" s="24"/>
      <c r="AA76" s="24"/>
      <c r="AB76" s="24"/>
      <c r="AC76" s="24"/>
      <c r="AD76" s="24"/>
      <c r="AH76" s="4"/>
      <c r="AV76" s="27"/>
      <c r="AW76" s="22"/>
      <c r="AX76" s="4"/>
    </row>
    <row r="77" spans="11:50" s="1" customFormat="1" ht="12.75">
      <c r="K77" s="4"/>
      <c r="L77" s="4"/>
      <c r="T77" s="27"/>
      <c r="U77" s="27"/>
      <c r="W77" s="24"/>
      <c r="X77" s="24"/>
      <c r="Y77" s="24"/>
      <c r="Z77" s="24"/>
      <c r="AA77" s="24"/>
      <c r="AB77" s="24"/>
      <c r="AC77" s="24"/>
      <c r="AD77" s="24"/>
      <c r="AH77" s="4"/>
      <c r="AV77" s="27"/>
      <c r="AW77" s="22"/>
      <c r="AX77" s="4"/>
    </row>
    <row r="78" spans="11:50" s="1" customFormat="1" ht="12.75">
      <c r="K78" s="4"/>
      <c r="L78" s="4"/>
      <c r="T78" s="27"/>
      <c r="U78" s="27"/>
      <c r="W78" s="24"/>
      <c r="X78" s="24"/>
      <c r="Y78" s="24"/>
      <c r="Z78" s="24"/>
      <c r="AA78" s="24"/>
      <c r="AB78" s="24"/>
      <c r="AC78" s="24"/>
      <c r="AD78" s="24"/>
      <c r="AH78" s="4"/>
      <c r="AV78" s="27"/>
      <c r="AW78" s="22"/>
      <c r="AX78" s="4"/>
    </row>
    <row r="79" spans="11:50" s="1" customFormat="1" ht="12.75">
      <c r="K79" s="4"/>
      <c r="L79" s="4"/>
      <c r="T79" s="27"/>
      <c r="U79" s="27"/>
      <c r="W79" s="24"/>
      <c r="X79" s="24"/>
      <c r="Y79" s="24"/>
      <c r="Z79" s="24"/>
      <c r="AA79" s="24"/>
      <c r="AB79" s="24"/>
      <c r="AC79" s="24"/>
      <c r="AD79" s="24"/>
      <c r="AH79" s="4"/>
      <c r="AV79" s="27"/>
      <c r="AW79" s="22"/>
      <c r="AX79" s="4"/>
    </row>
    <row r="80" spans="11:50" s="1" customFormat="1" ht="12.75">
      <c r="K80" s="4"/>
      <c r="L80" s="4"/>
      <c r="T80" s="27"/>
      <c r="U80" s="27"/>
      <c r="W80" s="24"/>
      <c r="X80" s="24"/>
      <c r="Y80" s="24"/>
      <c r="Z80" s="24"/>
      <c r="AA80" s="24"/>
      <c r="AB80" s="24"/>
      <c r="AC80" s="24"/>
      <c r="AD80" s="24"/>
      <c r="AH80" s="4"/>
      <c r="AV80" s="27"/>
      <c r="AW80" s="22"/>
      <c r="AX80" s="4"/>
    </row>
    <row r="81" spans="11:50" s="1" customFormat="1" ht="12.75">
      <c r="K81" s="4"/>
      <c r="L81" s="4"/>
      <c r="T81" s="27"/>
      <c r="U81" s="27"/>
      <c r="W81" s="24"/>
      <c r="X81" s="24"/>
      <c r="Y81" s="24"/>
      <c r="Z81" s="24"/>
      <c r="AA81" s="24"/>
      <c r="AB81" s="24"/>
      <c r="AC81" s="24"/>
      <c r="AD81" s="24"/>
      <c r="AH81" s="4"/>
      <c r="AV81" s="27"/>
      <c r="AW81" s="22"/>
      <c r="AX81" s="4"/>
    </row>
    <row r="82" spans="11:50" s="1" customFormat="1" ht="12.75">
      <c r="K82" s="4"/>
      <c r="L82" s="4"/>
      <c r="T82" s="27"/>
      <c r="U82" s="27"/>
      <c r="W82" s="24"/>
      <c r="X82" s="24"/>
      <c r="Y82" s="24"/>
      <c r="Z82" s="24"/>
      <c r="AA82" s="24"/>
      <c r="AB82" s="24"/>
      <c r="AC82" s="24"/>
      <c r="AD82" s="24"/>
      <c r="AH82" s="4"/>
      <c r="AV82" s="27"/>
      <c r="AW82" s="22"/>
      <c r="AX82" s="4"/>
    </row>
    <row r="83" spans="11:50" s="1" customFormat="1" ht="12.75">
      <c r="K83" s="4"/>
      <c r="L83" s="4"/>
      <c r="T83" s="27"/>
      <c r="U83" s="27"/>
      <c r="W83" s="24"/>
      <c r="X83" s="24"/>
      <c r="Y83" s="24"/>
      <c r="Z83" s="24"/>
      <c r="AA83" s="24"/>
      <c r="AB83" s="24"/>
      <c r="AC83" s="24"/>
      <c r="AD83" s="24"/>
      <c r="AH83" s="4"/>
      <c r="AV83" s="27"/>
      <c r="AW83" s="22"/>
      <c r="AX83" s="4"/>
    </row>
    <row r="84" spans="11:50" s="1" customFormat="1" ht="12.75">
      <c r="K84" s="4"/>
      <c r="L84" s="4"/>
      <c r="T84" s="27"/>
      <c r="U84" s="27"/>
      <c r="W84" s="24"/>
      <c r="X84" s="24"/>
      <c r="Y84" s="24"/>
      <c r="Z84" s="24"/>
      <c r="AA84" s="24"/>
      <c r="AB84" s="24"/>
      <c r="AC84" s="24"/>
      <c r="AD84" s="24"/>
      <c r="AH84" s="4"/>
      <c r="AV84" s="27"/>
      <c r="AW84" s="22"/>
      <c r="AX84" s="4"/>
    </row>
    <row r="85" spans="11:50" s="1" customFormat="1" ht="12.75">
      <c r="K85" s="4"/>
      <c r="L85" s="4"/>
      <c r="T85" s="27"/>
      <c r="U85" s="27"/>
      <c r="W85" s="24"/>
      <c r="X85" s="24"/>
      <c r="Y85" s="24"/>
      <c r="Z85" s="24"/>
      <c r="AA85" s="24"/>
      <c r="AB85" s="24"/>
      <c r="AC85" s="24"/>
      <c r="AD85" s="24"/>
      <c r="AH85" s="4"/>
      <c r="AV85" s="27"/>
      <c r="AW85" s="22"/>
      <c r="AX85" s="4"/>
    </row>
    <row r="86" spans="11:50" s="1" customFormat="1" ht="12.75">
      <c r="K86" s="4"/>
      <c r="L86" s="4"/>
      <c r="T86" s="27"/>
      <c r="U86" s="27"/>
      <c r="W86" s="24"/>
      <c r="X86" s="24"/>
      <c r="Y86" s="24"/>
      <c r="Z86" s="24"/>
      <c r="AA86" s="24"/>
      <c r="AB86" s="24"/>
      <c r="AC86" s="24"/>
      <c r="AD86" s="24"/>
      <c r="AH86" s="4"/>
      <c r="AV86" s="27"/>
      <c r="AW86" s="22"/>
      <c r="AX86" s="4"/>
    </row>
    <row r="87" spans="11:50" s="1" customFormat="1" ht="12.75">
      <c r="K87" s="4"/>
      <c r="L87" s="4"/>
      <c r="T87" s="27"/>
      <c r="U87" s="27"/>
      <c r="W87" s="24"/>
      <c r="X87" s="24"/>
      <c r="Y87" s="24"/>
      <c r="Z87" s="24"/>
      <c r="AA87" s="24"/>
      <c r="AB87" s="24"/>
      <c r="AC87" s="24"/>
      <c r="AD87" s="24"/>
      <c r="AH87" s="4"/>
      <c r="AV87" s="27"/>
      <c r="AW87" s="22"/>
      <c r="AX87" s="4"/>
    </row>
    <row r="88" spans="11:50" s="1" customFormat="1" ht="12.75">
      <c r="K88" s="4"/>
      <c r="L88" s="4"/>
      <c r="T88" s="27"/>
      <c r="U88" s="27"/>
      <c r="W88" s="24"/>
      <c r="X88" s="24"/>
      <c r="Y88" s="24"/>
      <c r="Z88" s="24"/>
      <c r="AA88" s="24"/>
      <c r="AB88" s="24"/>
      <c r="AC88" s="24"/>
      <c r="AD88" s="24"/>
      <c r="AH88" s="4"/>
      <c r="AV88" s="27"/>
      <c r="AW88" s="22"/>
      <c r="AX88" s="4"/>
    </row>
    <row r="89" spans="11:50" s="1" customFormat="1" ht="12.75">
      <c r="K89" s="4"/>
      <c r="L89" s="4"/>
      <c r="T89" s="27"/>
      <c r="U89" s="27"/>
      <c r="W89" s="24"/>
      <c r="X89" s="24"/>
      <c r="Y89" s="24"/>
      <c r="Z89" s="24"/>
      <c r="AA89" s="24"/>
      <c r="AB89" s="24"/>
      <c r="AC89" s="24"/>
      <c r="AD89" s="24"/>
      <c r="AH89" s="4"/>
      <c r="AV89" s="27"/>
      <c r="AW89" s="22"/>
      <c r="AX89" s="4"/>
    </row>
    <row r="90" spans="11:50" s="1" customFormat="1" ht="12.75">
      <c r="K90" s="4"/>
      <c r="L90" s="4"/>
      <c r="T90" s="27"/>
      <c r="U90" s="27"/>
      <c r="W90" s="24"/>
      <c r="X90" s="24"/>
      <c r="Y90" s="24"/>
      <c r="Z90" s="24"/>
      <c r="AA90" s="24"/>
      <c r="AB90" s="24"/>
      <c r="AC90" s="24"/>
      <c r="AD90" s="24"/>
      <c r="AH90" s="4"/>
      <c r="AV90" s="27"/>
      <c r="AW90" s="22"/>
      <c r="AX90" s="4"/>
    </row>
    <row r="91" spans="11:50" s="1" customFormat="1" ht="12.75">
      <c r="K91" s="4"/>
      <c r="L91" s="4"/>
      <c r="T91" s="27"/>
      <c r="U91" s="27"/>
      <c r="W91" s="24"/>
      <c r="X91" s="24"/>
      <c r="Y91" s="24"/>
      <c r="Z91" s="24"/>
      <c r="AA91" s="24"/>
      <c r="AB91" s="24"/>
      <c r="AC91" s="24"/>
      <c r="AD91" s="24"/>
      <c r="AH91" s="4"/>
      <c r="AV91" s="27"/>
      <c r="AW91" s="22"/>
      <c r="AX91" s="4"/>
    </row>
    <row r="92" spans="11:50" s="1" customFormat="1" ht="12.75">
      <c r="K92" s="4"/>
      <c r="L92" s="4"/>
      <c r="T92" s="27"/>
      <c r="U92" s="27"/>
      <c r="W92" s="24"/>
      <c r="X92" s="24"/>
      <c r="Y92" s="24"/>
      <c r="Z92" s="24"/>
      <c r="AA92" s="24"/>
      <c r="AB92" s="24"/>
      <c r="AC92" s="24"/>
      <c r="AD92" s="24"/>
      <c r="AH92" s="4"/>
      <c r="AV92" s="27"/>
      <c r="AW92" s="22"/>
      <c r="AX92" s="4"/>
    </row>
    <row r="93" spans="11:50" s="1" customFormat="1" ht="12.75">
      <c r="K93" s="4"/>
      <c r="L93" s="4"/>
      <c r="T93" s="27"/>
      <c r="U93" s="27"/>
      <c r="X93" s="4"/>
      <c r="AH93" s="4"/>
      <c r="AV93" s="27"/>
      <c r="AW93" s="22"/>
      <c r="AX93" s="4"/>
    </row>
    <row r="94" spans="11:50" s="1" customFormat="1" ht="12.75">
      <c r="K94" s="4"/>
      <c r="L94" s="4"/>
      <c r="T94" s="27"/>
      <c r="U94" s="27"/>
      <c r="X94" s="4"/>
      <c r="AH94" s="4"/>
      <c r="AV94" s="27"/>
      <c r="AW94" s="22"/>
      <c r="AX94" s="4"/>
    </row>
    <row r="95" spans="11:50" s="1" customFormat="1" ht="12.75">
      <c r="K95" s="4"/>
      <c r="L95" s="4"/>
      <c r="T95" s="27"/>
      <c r="U95" s="27"/>
      <c r="X95" s="4"/>
      <c r="AH95" s="4"/>
      <c r="AV95" s="27"/>
      <c r="AW95" s="22"/>
      <c r="AX95" s="4"/>
    </row>
    <row r="96" spans="11:50" s="1" customFormat="1" ht="12.75">
      <c r="K96" s="4"/>
      <c r="L96" s="4"/>
      <c r="T96" s="27"/>
      <c r="U96" s="27"/>
      <c r="X96" s="4"/>
      <c r="AH96" s="4"/>
      <c r="AV96" s="27"/>
      <c r="AW96" s="22"/>
      <c r="AX96" s="4"/>
    </row>
    <row r="97" spans="11:50" s="1" customFormat="1" ht="12.75">
      <c r="K97" s="4"/>
      <c r="L97" s="4"/>
      <c r="T97" s="27"/>
      <c r="U97" s="27"/>
      <c r="X97" s="4"/>
      <c r="AH97" s="4"/>
      <c r="AV97" s="27"/>
      <c r="AW97" s="22"/>
      <c r="AX97" s="4"/>
    </row>
    <row r="98" spans="11:50" s="1" customFormat="1" ht="12.75">
      <c r="K98" s="4"/>
      <c r="L98" s="4"/>
      <c r="T98" s="27"/>
      <c r="U98" s="27"/>
      <c r="X98" s="4"/>
      <c r="AH98" s="4"/>
      <c r="AV98" s="27"/>
      <c r="AW98" s="22"/>
      <c r="AX98" s="4"/>
    </row>
    <row r="99" spans="11:50" s="1" customFormat="1" ht="12.75">
      <c r="K99" s="4"/>
      <c r="L99" s="4"/>
      <c r="T99" s="27"/>
      <c r="U99" s="27"/>
      <c r="X99" s="4"/>
      <c r="AH99" s="4"/>
      <c r="AV99" s="27"/>
      <c r="AW99" s="22"/>
      <c r="AX99" s="4"/>
    </row>
    <row r="100" spans="11:50" s="1" customFormat="1" ht="12.75">
      <c r="K100" s="4"/>
      <c r="L100" s="4"/>
      <c r="T100" s="27"/>
      <c r="U100" s="27"/>
      <c r="X100" s="4"/>
      <c r="AH100" s="4"/>
      <c r="AV100" s="27"/>
      <c r="AW100" s="22"/>
      <c r="AX100" s="4"/>
    </row>
    <row r="101" spans="11:50" s="1" customFormat="1" ht="12.75">
      <c r="K101" s="4"/>
      <c r="L101" s="4"/>
      <c r="T101" s="27"/>
      <c r="U101" s="27"/>
      <c r="X101" s="4"/>
      <c r="AH101" s="4"/>
      <c r="AV101" s="27"/>
      <c r="AW101" s="22"/>
      <c r="AX101" s="4"/>
    </row>
    <row r="102" spans="11:50" s="1" customFormat="1" ht="12.75">
      <c r="K102" s="4"/>
      <c r="L102" s="4"/>
      <c r="T102" s="27"/>
      <c r="U102" s="27"/>
      <c r="X102" s="4"/>
      <c r="AH102" s="4"/>
      <c r="AV102" s="27"/>
      <c r="AW102" s="22"/>
      <c r="AX102" s="4"/>
    </row>
    <row r="103" spans="11:50" s="1" customFormat="1" ht="12.75">
      <c r="K103" s="4"/>
      <c r="L103" s="4"/>
      <c r="T103" s="27"/>
      <c r="U103" s="27"/>
      <c r="X103" s="4"/>
      <c r="AH103" s="4"/>
      <c r="AV103" s="27"/>
      <c r="AW103" s="22"/>
      <c r="AX103" s="4"/>
    </row>
    <row r="104" spans="11:50" s="1" customFormat="1" ht="12.75">
      <c r="K104" s="4"/>
      <c r="L104" s="4"/>
      <c r="T104" s="27"/>
      <c r="U104" s="27"/>
      <c r="X104" s="4"/>
      <c r="AH104" s="4"/>
      <c r="AV104" s="27"/>
      <c r="AW104" s="22"/>
      <c r="AX104" s="4"/>
    </row>
    <row r="105" spans="11:50" s="1" customFormat="1" ht="12.75">
      <c r="K105" s="4"/>
      <c r="L105" s="4"/>
      <c r="T105" s="27"/>
      <c r="U105" s="27"/>
      <c r="X105" s="4"/>
      <c r="AH105" s="4"/>
      <c r="AV105" s="27"/>
      <c r="AW105" s="22"/>
      <c r="AX105" s="4"/>
    </row>
    <row r="106" spans="11:50" s="1" customFormat="1" ht="12.75">
      <c r="K106" s="4"/>
      <c r="L106" s="4"/>
      <c r="T106" s="27"/>
      <c r="U106" s="27"/>
      <c r="X106" s="4"/>
      <c r="AH106" s="4"/>
      <c r="AV106" s="27"/>
      <c r="AW106" s="22"/>
      <c r="AX106" s="4"/>
    </row>
    <row r="107" spans="11:50" s="1" customFormat="1" ht="12.75">
      <c r="K107" s="4"/>
      <c r="L107" s="4"/>
      <c r="T107" s="27"/>
      <c r="U107" s="27"/>
      <c r="X107" s="4"/>
      <c r="AH107" s="4"/>
      <c r="AV107" s="27"/>
      <c r="AW107" s="22"/>
      <c r="AX107" s="4"/>
    </row>
    <row r="108" spans="11:50" s="1" customFormat="1" ht="12.75">
      <c r="K108" s="4"/>
      <c r="L108" s="4"/>
      <c r="T108" s="27"/>
      <c r="U108" s="27"/>
      <c r="X108" s="4"/>
      <c r="AH108" s="4"/>
      <c r="AV108" s="27"/>
      <c r="AW108" s="22"/>
      <c r="AX108" s="4"/>
    </row>
    <row r="109" spans="11:50" s="1" customFormat="1" ht="12.75">
      <c r="K109" s="4"/>
      <c r="L109" s="4"/>
      <c r="T109" s="27"/>
      <c r="U109" s="27"/>
      <c r="X109" s="4"/>
      <c r="AH109" s="4"/>
      <c r="AV109" s="27"/>
      <c r="AW109" s="22"/>
      <c r="AX109" s="4"/>
    </row>
    <row r="110" spans="11:50" s="1" customFormat="1" ht="12.75">
      <c r="K110" s="4"/>
      <c r="L110" s="4"/>
      <c r="T110" s="27"/>
      <c r="U110" s="27"/>
      <c r="X110" s="4"/>
      <c r="AH110" s="4"/>
      <c r="AV110" s="27"/>
      <c r="AW110" s="22"/>
      <c r="AX110" s="4"/>
    </row>
    <row r="111" spans="11:50" s="1" customFormat="1" ht="12.75">
      <c r="K111" s="4"/>
      <c r="L111" s="4"/>
      <c r="T111" s="27"/>
      <c r="U111" s="27"/>
      <c r="X111" s="4"/>
      <c r="AH111" s="4"/>
      <c r="AV111" s="27"/>
      <c r="AW111" s="22"/>
      <c r="AX111" s="4"/>
    </row>
    <row r="112" spans="11:50" s="1" customFormat="1" ht="12.75">
      <c r="K112" s="4"/>
      <c r="L112" s="4"/>
      <c r="T112" s="27"/>
      <c r="U112" s="27"/>
      <c r="X112" s="4"/>
      <c r="AH112" s="4"/>
      <c r="AV112" s="27"/>
      <c r="AW112" s="22"/>
      <c r="AX112" s="4"/>
    </row>
    <row r="113" spans="11:50" s="1" customFormat="1" ht="12.75">
      <c r="K113" s="4"/>
      <c r="L113" s="4"/>
      <c r="T113" s="27"/>
      <c r="U113" s="27"/>
      <c r="X113" s="4"/>
      <c r="AH113" s="4"/>
      <c r="AV113" s="27"/>
      <c r="AW113" s="22"/>
      <c r="AX113" s="4"/>
    </row>
    <row r="114" spans="11:50" s="1" customFormat="1" ht="12.75">
      <c r="K114" s="4"/>
      <c r="L114" s="4"/>
      <c r="T114" s="27"/>
      <c r="U114" s="27"/>
      <c r="X114" s="4"/>
      <c r="AH114" s="4"/>
      <c r="AV114" s="27"/>
      <c r="AW114" s="22"/>
      <c r="AX114" s="4"/>
    </row>
    <row r="115" spans="11:50" s="1" customFormat="1" ht="12.75">
      <c r="K115" s="4"/>
      <c r="L115" s="4"/>
      <c r="T115" s="27"/>
      <c r="U115" s="27"/>
      <c r="X115" s="4"/>
      <c r="AH115" s="4"/>
      <c r="AV115" s="27"/>
      <c r="AW115" s="22"/>
      <c r="AX115" s="4"/>
    </row>
    <row r="116" spans="11:50" s="1" customFormat="1" ht="12.75">
      <c r="K116" s="4"/>
      <c r="L116" s="4"/>
      <c r="T116" s="27"/>
      <c r="U116" s="27"/>
      <c r="X116" s="4"/>
      <c r="AH116" s="4"/>
      <c r="AV116" s="27"/>
      <c r="AW116" s="22"/>
      <c r="AX116" s="4"/>
    </row>
    <row r="117" spans="11:50" s="1" customFormat="1" ht="12.75">
      <c r="K117" s="4"/>
      <c r="L117" s="4"/>
      <c r="T117" s="27"/>
      <c r="U117" s="27"/>
      <c r="X117" s="4"/>
      <c r="AH117" s="4"/>
      <c r="AV117" s="27"/>
      <c r="AW117" s="22"/>
      <c r="AX117" s="4"/>
    </row>
    <row r="118" spans="11:50" s="1" customFormat="1" ht="12.75">
      <c r="K118" s="4"/>
      <c r="L118" s="4"/>
      <c r="T118" s="27"/>
      <c r="U118" s="27"/>
      <c r="X118" s="4"/>
      <c r="AH118" s="4"/>
      <c r="AV118" s="27"/>
      <c r="AW118" s="22"/>
      <c r="AX118" s="4"/>
    </row>
    <row r="119" spans="11:50" s="1" customFormat="1" ht="12.75">
      <c r="K119" s="4"/>
      <c r="L119" s="4"/>
      <c r="T119" s="27"/>
      <c r="U119" s="27"/>
      <c r="X119" s="4"/>
      <c r="AH119" s="4"/>
      <c r="AV119" s="27"/>
      <c r="AW119" s="22"/>
      <c r="AX119" s="4"/>
    </row>
    <row r="120" spans="11:50" s="1" customFormat="1" ht="12.75">
      <c r="K120" s="4"/>
      <c r="L120" s="4"/>
      <c r="T120" s="27"/>
      <c r="U120" s="27"/>
      <c r="X120" s="4"/>
      <c r="AH120" s="4"/>
      <c r="AV120" s="27"/>
      <c r="AW120" s="22"/>
      <c r="AX120" s="4"/>
    </row>
    <row r="121" spans="11:50" s="1" customFormat="1" ht="12.75">
      <c r="K121" s="4"/>
      <c r="L121" s="4"/>
      <c r="T121" s="27"/>
      <c r="U121" s="27"/>
      <c r="X121" s="4"/>
      <c r="AH121" s="4"/>
      <c r="AV121" s="27"/>
      <c r="AW121" s="22"/>
      <c r="AX121" s="4"/>
    </row>
    <row r="122" spans="11:50" s="1" customFormat="1" ht="12.75">
      <c r="K122" s="4"/>
      <c r="L122" s="4"/>
      <c r="T122" s="27"/>
      <c r="U122" s="27"/>
      <c r="X122" s="4"/>
      <c r="AH122" s="4"/>
      <c r="AV122" s="27"/>
      <c r="AW122" s="22"/>
      <c r="AX122" s="4"/>
    </row>
    <row r="123" spans="11:50" s="1" customFormat="1" ht="12.75">
      <c r="K123" s="4"/>
      <c r="L123" s="4"/>
      <c r="T123" s="27"/>
      <c r="U123" s="27"/>
      <c r="X123" s="4"/>
      <c r="AH123" s="4"/>
      <c r="AV123" s="27"/>
      <c r="AW123" s="22"/>
      <c r="AX123" s="4"/>
    </row>
    <row r="124" spans="11:50" s="1" customFormat="1" ht="12.75">
      <c r="K124" s="4"/>
      <c r="L124" s="4"/>
      <c r="T124" s="27"/>
      <c r="U124" s="27"/>
      <c r="X124" s="4"/>
      <c r="AH124" s="4"/>
      <c r="AV124" s="27"/>
      <c r="AW124" s="22"/>
      <c r="AX124" s="4"/>
    </row>
    <row r="125" spans="11:50" s="1" customFormat="1" ht="12.75">
      <c r="K125" s="4"/>
      <c r="L125" s="4"/>
      <c r="T125" s="27"/>
      <c r="U125" s="27"/>
      <c r="X125" s="4"/>
      <c r="AH125" s="4"/>
      <c r="AV125" s="27"/>
      <c r="AW125" s="22"/>
      <c r="AX125" s="4"/>
    </row>
    <row r="126" spans="11:50" s="1" customFormat="1" ht="12.75">
      <c r="K126" s="4"/>
      <c r="L126" s="4"/>
      <c r="T126" s="27"/>
      <c r="U126" s="27"/>
      <c r="X126" s="4"/>
      <c r="AH126" s="4"/>
      <c r="AV126" s="27"/>
      <c r="AW126" s="22"/>
      <c r="AX126" s="4"/>
    </row>
    <row r="127" spans="11:50" s="1" customFormat="1" ht="12.75">
      <c r="K127" s="4"/>
      <c r="L127" s="4"/>
      <c r="T127" s="27"/>
      <c r="U127" s="27"/>
      <c r="X127" s="4"/>
      <c r="AH127" s="4"/>
      <c r="AV127" s="27"/>
      <c r="AW127" s="22"/>
      <c r="AX127" s="4"/>
    </row>
    <row r="128" spans="11:50" s="1" customFormat="1" ht="12.75">
      <c r="K128" s="4"/>
      <c r="L128" s="4"/>
      <c r="T128" s="27"/>
      <c r="U128" s="27"/>
      <c r="X128" s="4"/>
      <c r="AH128" s="4"/>
      <c r="AV128" s="27"/>
      <c r="AW128" s="22"/>
      <c r="AX128" s="4"/>
    </row>
    <row r="129" spans="11:50" s="1" customFormat="1" ht="12.75">
      <c r="K129" s="4"/>
      <c r="L129" s="4"/>
      <c r="T129" s="27"/>
      <c r="U129" s="27"/>
      <c r="X129" s="4"/>
      <c r="AH129" s="4"/>
      <c r="AV129" s="27"/>
      <c r="AW129" s="22"/>
      <c r="AX129" s="4"/>
    </row>
    <row r="130" spans="11:50" s="1" customFormat="1" ht="12.75">
      <c r="K130" s="4"/>
      <c r="L130" s="4"/>
      <c r="T130" s="27"/>
      <c r="U130" s="27"/>
      <c r="X130" s="4"/>
      <c r="AH130" s="4"/>
      <c r="AV130" s="27"/>
      <c r="AW130" s="22"/>
      <c r="AX130" s="4"/>
    </row>
    <row r="131" spans="11:50" s="1" customFormat="1" ht="12.75">
      <c r="K131" s="4"/>
      <c r="L131" s="4"/>
      <c r="T131" s="27"/>
      <c r="U131" s="27"/>
      <c r="X131" s="4"/>
      <c r="AH131" s="4"/>
      <c r="AV131" s="27"/>
      <c r="AW131" s="22"/>
      <c r="AX131" s="4"/>
    </row>
    <row r="132" spans="11:50" s="1" customFormat="1" ht="12.75">
      <c r="K132" s="4"/>
      <c r="L132" s="4"/>
      <c r="T132" s="27"/>
      <c r="U132" s="27"/>
      <c r="X132" s="4"/>
      <c r="AH132" s="4"/>
      <c r="AV132" s="27"/>
      <c r="AW132" s="22"/>
      <c r="AX132" s="4"/>
    </row>
    <row r="133" spans="11:50" s="1" customFormat="1" ht="12.75">
      <c r="K133" s="4"/>
      <c r="L133" s="4"/>
      <c r="T133" s="27"/>
      <c r="U133" s="27"/>
      <c r="X133" s="4"/>
      <c r="AH133" s="4"/>
      <c r="AV133" s="27"/>
      <c r="AW133" s="22"/>
      <c r="AX133" s="4"/>
    </row>
    <row r="134" spans="11:50" s="1" customFormat="1" ht="12.75">
      <c r="K134" s="4"/>
      <c r="L134" s="4"/>
      <c r="T134" s="27"/>
      <c r="U134" s="27"/>
      <c r="X134" s="4"/>
      <c r="AH134" s="4"/>
      <c r="AV134" s="27"/>
      <c r="AW134" s="22"/>
      <c r="AX134" s="4"/>
    </row>
    <row r="135" spans="11:50" s="1" customFormat="1" ht="12.75">
      <c r="K135" s="4"/>
      <c r="L135" s="4"/>
      <c r="T135" s="27"/>
      <c r="U135" s="27"/>
      <c r="X135" s="4"/>
      <c r="AH135" s="4"/>
      <c r="AV135" s="27"/>
      <c r="AW135" s="22"/>
      <c r="AX135" s="4"/>
    </row>
    <row r="136" spans="11:50" s="1" customFormat="1" ht="12.75">
      <c r="K136" s="4"/>
      <c r="L136" s="4"/>
      <c r="T136" s="27"/>
      <c r="U136" s="27"/>
      <c r="X136" s="4"/>
      <c r="AH136" s="4"/>
      <c r="AV136" s="27"/>
      <c r="AW136" s="22"/>
      <c r="AX136" s="4"/>
    </row>
    <row r="137" spans="11:50" s="1" customFormat="1" ht="12.75">
      <c r="K137" s="4"/>
      <c r="L137" s="4"/>
      <c r="T137" s="27"/>
      <c r="U137" s="27"/>
      <c r="X137" s="4"/>
      <c r="AH137" s="4"/>
      <c r="AV137" s="27"/>
      <c r="AW137" s="22"/>
      <c r="AX137" s="4"/>
    </row>
    <row r="138" spans="11:50" s="1" customFormat="1" ht="12.75">
      <c r="K138" s="4"/>
      <c r="L138" s="4"/>
      <c r="T138" s="27"/>
      <c r="U138" s="27"/>
      <c r="X138" s="4"/>
      <c r="AH138" s="4"/>
      <c r="AV138" s="27"/>
      <c r="AW138" s="22"/>
      <c r="AX138" s="4"/>
    </row>
    <row r="139" spans="11:50" s="1" customFormat="1" ht="12.75">
      <c r="K139" s="4"/>
      <c r="L139" s="4"/>
      <c r="T139" s="27"/>
      <c r="U139" s="27"/>
      <c r="X139" s="4"/>
      <c r="AH139" s="4"/>
      <c r="AV139" s="27"/>
      <c r="AW139" s="22"/>
      <c r="AX139" s="4"/>
    </row>
    <row r="140" spans="11:50" s="1" customFormat="1" ht="12.75">
      <c r="K140" s="4"/>
      <c r="L140" s="4"/>
      <c r="T140" s="27"/>
      <c r="U140" s="27"/>
      <c r="X140" s="4"/>
      <c r="AH140" s="4"/>
      <c r="AV140" s="27"/>
      <c r="AW140" s="22"/>
      <c r="AX140" s="4"/>
    </row>
    <row r="141" spans="11:50" s="1" customFormat="1" ht="12.75">
      <c r="K141" s="4"/>
      <c r="L141" s="4"/>
      <c r="T141" s="27"/>
      <c r="U141" s="27"/>
      <c r="X141" s="4"/>
      <c r="AH141" s="4"/>
      <c r="AV141" s="27"/>
      <c r="AW141" s="22"/>
      <c r="AX141" s="4"/>
    </row>
    <row r="142" spans="11:50" s="1" customFormat="1" ht="12.75">
      <c r="K142" s="4"/>
      <c r="L142" s="4"/>
      <c r="T142" s="27"/>
      <c r="U142" s="27"/>
      <c r="X142" s="4"/>
      <c r="AH142" s="4"/>
      <c r="AV142" s="27"/>
      <c r="AW142" s="22"/>
      <c r="AX142" s="4"/>
    </row>
    <row r="143" spans="11:50" s="1" customFormat="1" ht="12.75">
      <c r="K143" s="4"/>
      <c r="L143" s="4"/>
      <c r="T143" s="27"/>
      <c r="U143" s="27"/>
      <c r="X143" s="4"/>
      <c r="AH143" s="4"/>
      <c r="AV143" s="27"/>
      <c r="AW143" s="22"/>
      <c r="AX143" s="4"/>
    </row>
    <row r="144" spans="11:50" s="1" customFormat="1" ht="12.75">
      <c r="K144" s="4"/>
      <c r="L144" s="4"/>
      <c r="T144" s="27"/>
      <c r="U144" s="27"/>
      <c r="X144" s="4"/>
      <c r="AH144" s="4"/>
      <c r="AV144" s="27"/>
      <c r="AW144" s="22"/>
      <c r="AX144" s="4"/>
    </row>
    <row r="145" spans="11:50" s="1" customFormat="1" ht="12.75">
      <c r="K145" s="4"/>
      <c r="L145" s="4"/>
      <c r="T145" s="27"/>
      <c r="U145" s="27"/>
      <c r="X145" s="4"/>
      <c r="AH145" s="4"/>
      <c r="AV145" s="27"/>
      <c r="AW145" s="22"/>
      <c r="AX145" s="4"/>
    </row>
    <row r="146" spans="11:50" s="1" customFormat="1" ht="12.75">
      <c r="K146" s="4"/>
      <c r="L146" s="4"/>
      <c r="T146" s="27"/>
      <c r="U146" s="27"/>
      <c r="X146" s="4"/>
      <c r="AH146" s="4"/>
      <c r="AV146" s="27"/>
      <c r="AW146" s="22"/>
      <c r="AX146" s="4"/>
    </row>
    <row r="147" spans="11:50" s="1" customFormat="1" ht="12.75">
      <c r="K147" s="4"/>
      <c r="L147" s="4"/>
      <c r="T147" s="27"/>
      <c r="U147" s="27"/>
      <c r="X147" s="4"/>
      <c r="AH147" s="4"/>
      <c r="AV147" s="27"/>
      <c r="AW147" s="22"/>
      <c r="AX147" s="4"/>
    </row>
    <row r="148" spans="11:50" s="1" customFormat="1" ht="12.75">
      <c r="K148" s="4"/>
      <c r="L148" s="4"/>
      <c r="T148" s="27"/>
      <c r="U148" s="27"/>
      <c r="X148" s="4"/>
      <c r="AH148" s="4"/>
      <c r="AV148" s="27"/>
      <c r="AW148" s="22"/>
      <c r="AX148" s="4"/>
    </row>
    <row r="149" spans="11:50" s="1" customFormat="1" ht="12.75">
      <c r="K149" s="4"/>
      <c r="L149" s="4"/>
      <c r="T149" s="27"/>
      <c r="U149" s="27"/>
      <c r="X149" s="4"/>
      <c r="AH149" s="4"/>
      <c r="AV149" s="27"/>
      <c r="AW149" s="22"/>
      <c r="AX149" s="4"/>
    </row>
    <row r="150" spans="11:50" s="1" customFormat="1" ht="12.75">
      <c r="K150" s="4"/>
      <c r="L150" s="4"/>
      <c r="T150" s="27"/>
      <c r="U150" s="27"/>
      <c r="X150" s="4"/>
      <c r="AH150" s="4"/>
      <c r="AV150" s="27"/>
      <c r="AW150" s="22"/>
      <c r="AX150" s="4"/>
    </row>
    <row r="151" spans="11:50" s="1" customFormat="1" ht="12.75">
      <c r="K151" s="4"/>
      <c r="L151" s="4"/>
      <c r="T151" s="27"/>
      <c r="U151" s="27"/>
      <c r="X151" s="4"/>
      <c r="AH151" s="4"/>
      <c r="AV151" s="27"/>
      <c r="AW151" s="22"/>
      <c r="AX151" s="4"/>
    </row>
    <row r="152" spans="11:50" s="1" customFormat="1" ht="12.75">
      <c r="K152" s="4"/>
      <c r="L152" s="4"/>
      <c r="T152" s="27"/>
      <c r="U152" s="27"/>
      <c r="X152" s="4"/>
      <c r="AH152" s="4"/>
      <c r="AV152" s="27"/>
      <c r="AW152" s="22"/>
      <c r="AX152" s="4"/>
    </row>
    <row r="153" spans="11:50" s="1" customFormat="1" ht="12.75">
      <c r="K153" s="4"/>
      <c r="L153" s="4"/>
      <c r="T153" s="27"/>
      <c r="U153" s="27"/>
      <c r="X153" s="4"/>
      <c r="AH153" s="4"/>
      <c r="AV153" s="27"/>
      <c r="AW153" s="22"/>
      <c r="AX153" s="4"/>
    </row>
    <row r="154" spans="11:50" s="1" customFormat="1" ht="12.75">
      <c r="K154" s="4"/>
      <c r="L154" s="4"/>
      <c r="T154" s="27"/>
      <c r="U154" s="27"/>
      <c r="X154" s="4"/>
      <c r="AH154" s="4"/>
      <c r="AV154" s="27"/>
      <c r="AW154" s="22"/>
      <c r="AX154" s="4"/>
    </row>
    <row r="155" spans="11:50" s="1" customFormat="1" ht="12.75">
      <c r="K155" s="4"/>
      <c r="L155" s="4"/>
      <c r="T155" s="27"/>
      <c r="U155" s="27"/>
      <c r="X155" s="4"/>
      <c r="AH155" s="4"/>
      <c r="AV155" s="27"/>
      <c r="AW155" s="22"/>
      <c r="AX155" s="4"/>
    </row>
    <row r="156" spans="11:50" s="1" customFormat="1" ht="12.75">
      <c r="K156" s="4"/>
      <c r="L156" s="4"/>
      <c r="T156" s="27"/>
      <c r="U156" s="27"/>
      <c r="X156" s="4"/>
      <c r="AH156" s="4"/>
      <c r="AV156" s="27"/>
      <c r="AW156" s="22"/>
      <c r="AX156" s="4"/>
    </row>
    <row r="157" spans="11:50" s="1" customFormat="1" ht="12.75">
      <c r="K157" s="4"/>
      <c r="L157" s="4"/>
      <c r="T157" s="27"/>
      <c r="U157" s="27"/>
      <c r="X157" s="4"/>
      <c r="AH157" s="4"/>
      <c r="AV157" s="27"/>
      <c r="AW157" s="22"/>
      <c r="AX157" s="4"/>
    </row>
    <row r="158" spans="11:50" s="1" customFormat="1" ht="12.75">
      <c r="K158" s="4"/>
      <c r="L158" s="4"/>
      <c r="T158" s="27"/>
      <c r="U158" s="27"/>
      <c r="X158" s="4"/>
      <c r="AH158" s="4"/>
      <c r="AV158" s="27"/>
      <c r="AW158" s="22"/>
      <c r="AX158" s="4"/>
    </row>
    <row r="159" spans="11:50" s="1" customFormat="1" ht="12.75">
      <c r="K159" s="4"/>
      <c r="L159" s="4"/>
      <c r="T159" s="27"/>
      <c r="U159" s="27"/>
      <c r="X159" s="4"/>
      <c r="AH159" s="4"/>
      <c r="AV159" s="27"/>
      <c r="AW159" s="22"/>
      <c r="AX159" s="4"/>
    </row>
    <row r="160" spans="11:50" s="1" customFormat="1" ht="12.75">
      <c r="K160" s="4"/>
      <c r="L160" s="4"/>
      <c r="T160" s="27"/>
      <c r="U160" s="27"/>
      <c r="X160" s="4"/>
      <c r="AH160" s="4"/>
      <c r="AV160" s="27"/>
      <c r="AW160" s="22"/>
      <c r="AX160" s="4"/>
    </row>
    <row r="161" spans="11:50" s="1" customFormat="1" ht="12.75">
      <c r="K161" s="4"/>
      <c r="L161" s="4"/>
      <c r="T161" s="27"/>
      <c r="U161" s="27"/>
      <c r="X161" s="4"/>
      <c r="AH161" s="4"/>
      <c r="AV161" s="27"/>
      <c r="AW161" s="22"/>
      <c r="AX161" s="4"/>
    </row>
    <row r="162" spans="11:50" s="1" customFormat="1" ht="12.75">
      <c r="K162" s="4"/>
      <c r="L162" s="4"/>
      <c r="T162" s="27"/>
      <c r="U162" s="27"/>
      <c r="X162" s="4"/>
      <c r="AH162" s="4"/>
      <c r="AV162" s="27"/>
      <c r="AW162" s="22"/>
      <c r="AX162" s="4"/>
    </row>
    <row r="163" spans="11:50" s="1" customFormat="1" ht="12.75">
      <c r="K163" s="4"/>
      <c r="L163" s="4"/>
      <c r="T163" s="27"/>
      <c r="U163" s="27"/>
      <c r="X163" s="4"/>
      <c r="AH163" s="4"/>
      <c r="AV163" s="27"/>
      <c r="AW163" s="22"/>
      <c r="AX163" s="4"/>
    </row>
    <row r="164" spans="11:50" s="1" customFormat="1" ht="12.75">
      <c r="K164" s="4"/>
      <c r="L164" s="4"/>
      <c r="T164" s="27"/>
      <c r="U164" s="27"/>
      <c r="X164" s="4"/>
      <c r="AH164" s="4"/>
      <c r="AV164" s="27"/>
      <c r="AW164" s="22"/>
      <c r="AX164" s="4"/>
    </row>
    <row r="165" spans="11:50" s="1" customFormat="1" ht="12.75">
      <c r="K165" s="4"/>
      <c r="L165" s="4"/>
      <c r="T165" s="27"/>
      <c r="U165" s="27"/>
      <c r="X165" s="4"/>
      <c r="AH165" s="4"/>
      <c r="AV165" s="27"/>
      <c r="AW165" s="22"/>
      <c r="AX165" s="4"/>
    </row>
    <row r="166" spans="11:50" s="1" customFormat="1" ht="12.75">
      <c r="K166" s="4"/>
      <c r="L166" s="4"/>
      <c r="T166" s="27"/>
      <c r="U166" s="27"/>
      <c r="X166" s="4"/>
      <c r="AH166" s="4"/>
      <c r="AV166" s="27"/>
      <c r="AW166" s="22"/>
      <c r="AX166" s="4"/>
    </row>
    <row r="167" spans="11:50" s="1" customFormat="1" ht="12.75">
      <c r="K167" s="4"/>
      <c r="L167" s="4"/>
      <c r="T167" s="27"/>
      <c r="U167" s="27"/>
      <c r="X167" s="4"/>
      <c r="AH167" s="4"/>
      <c r="AV167" s="27"/>
      <c r="AW167" s="22"/>
      <c r="AX167" s="4"/>
    </row>
    <row r="168" spans="11:50" s="1" customFormat="1" ht="12.75">
      <c r="K168" s="4"/>
      <c r="L168" s="4"/>
      <c r="T168" s="27"/>
      <c r="U168" s="27"/>
      <c r="X168" s="4"/>
      <c r="AH168" s="4"/>
      <c r="AV168" s="27"/>
      <c r="AW168" s="22"/>
      <c r="AX168" s="4"/>
    </row>
    <row r="169" spans="11:50" s="1" customFormat="1" ht="12.75">
      <c r="K169" s="4"/>
      <c r="L169" s="4"/>
      <c r="T169" s="27"/>
      <c r="U169" s="27"/>
      <c r="X169" s="4"/>
      <c r="AH169" s="4"/>
      <c r="AV169" s="27"/>
      <c r="AW169" s="22"/>
      <c r="AX169" s="4"/>
    </row>
    <row r="170" spans="11:50" s="1" customFormat="1" ht="12.75">
      <c r="K170" s="4"/>
      <c r="L170" s="4"/>
      <c r="T170" s="27"/>
      <c r="U170" s="27"/>
      <c r="X170" s="4"/>
      <c r="AH170" s="4"/>
      <c r="AV170" s="27"/>
      <c r="AW170" s="22"/>
      <c r="AX170" s="4"/>
    </row>
    <row r="171" spans="11:50" s="1" customFormat="1" ht="12.75">
      <c r="K171" s="4"/>
      <c r="L171" s="4"/>
      <c r="T171" s="27"/>
      <c r="U171" s="27"/>
      <c r="X171" s="4"/>
      <c r="AH171" s="4"/>
      <c r="AV171" s="27"/>
      <c r="AW171" s="22"/>
      <c r="AX171" s="4"/>
    </row>
    <row r="172" spans="11:50" s="1" customFormat="1" ht="12.75">
      <c r="K172" s="4"/>
      <c r="L172" s="4"/>
      <c r="T172" s="27"/>
      <c r="U172" s="27"/>
      <c r="X172" s="4"/>
      <c r="AH172" s="4"/>
      <c r="AV172" s="27"/>
      <c r="AW172" s="22"/>
      <c r="AX172" s="4"/>
    </row>
    <row r="173" spans="11:50" s="1" customFormat="1" ht="12.75">
      <c r="K173" s="4"/>
      <c r="L173" s="4"/>
      <c r="T173" s="27"/>
      <c r="U173" s="27"/>
      <c r="X173" s="4"/>
      <c r="AH173" s="4"/>
      <c r="AV173" s="27"/>
      <c r="AW173" s="22"/>
      <c r="AX173" s="4"/>
    </row>
    <row r="174" spans="11:50" s="1" customFormat="1" ht="12.75">
      <c r="K174" s="4"/>
      <c r="L174" s="4"/>
      <c r="T174" s="27"/>
      <c r="U174" s="27"/>
      <c r="X174" s="4"/>
      <c r="AH174" s="4"/>
      <c r="AV174" s="27"/>
      <c r="AW174" s="22"/>
      <c r="AX174" s="4"/>
    </row>
    <row r="175" spans="11:50" s="1" customFormat="1" ht="12.75">
      <c r="K175" s="4"/>
      <c r="L175" s="4"/>
      <c r="T175" s="27"/>
      <c r="U175" s="27"/>
      <c r="X175" s="4"/>
      <c r="AH175" s="4"/>
      <c r="AV175" s="27"/>
      <c r="AW175" s="22"/>
      <c r="AX175" s="4"/>
    </row>
    <row r="176" spans="11:50" s="1" customFormat="1" ht="12.75">
      <c r="K176" s="4"/>
      <c r="L176" s="4"/>
      <c r="T176" s="27"/>
      <c r="U176" s="27"/>
      <c r="X176" s="4"/>
      <c r="AH176" s="4"/>
      <c r="AV176" s="27"/>
      <c r="AW176" s="22"/>
      <c r="AX176" s="4"/>
    </row>
    <row r="177" spans="11:50" s="1" customFormat="1" ht="12.75">
      <c r="K177" s="4"/>
      <c r="L177" s="4"/>
      <c r="T177" s="27"/>
      <c r="U177" s="27"/>
      <c r="X177" s="4"/>
      <c r="AH177" s="4"/>
      <c r="AV177" s="27"/>
      <c r="AW177" s="22"/>
      <c r="AX177" s="4"/>
    </row>
    <row r="178" spans="11:50" s="1" customFormat="1" ht="12.75">
      <c r="K178" s="4"/>
      <c r="L178" s="4"/>
      <c r="T178" s="27"/>
      <c r="U178" s="27"/>
      <c r="X178" s="4"/>
      <c r="AH178" s="4"/>
      <c r="AV178" s="27"/>
      <c r="AW178" s="22"/>
      <c r="AX178" s="4"/>
    </row>
    <row r="179" spans="11:50" s="1" customFormat="1" ht="12.75">
      <c r="K179" s="4"/>
      <c r="L179" s="4"/>
      <c r="T179" s="27"/>
      <c r="U179" s="27"/>
      <c r="X179" s="4"/>
      <c r="AH179" s="4"/>
      <c r="AV179" s="27"/>
      <c r="AW179" s="22"/>
      <c r="AX179" s="4"/>
    </row>
    <row r="180" spans="11:50" s="1" customFormat="1" ht="12.75">
      <c r="K180" s="4"/>
      <c r="L180" s="4"/>
      <c r="T180" s="27"/>
      <c r="U180" s="27"/>
      <c r="X180" s="4"/>
      <c r="AH180" s="4"/>
      <c r="AV180" s="27"/>
      <c r="AW180" s="22"/>
      <c r="AX180" s="4"/>
    </row>
    <row r="181" spans="11:50" s="1" customFormat="1" ht="12.75">
      <c r="K181" s="4"/>
      <c r="L181" s="4"/>
      <c r="T181" s="27"/>
      <c r="U181" s="27"/>
      <c r="X181" s="4"/>
      <c r="AH181" s="4"/>
      <c r="AV181" s="27"/>
      <c r="AW181" s="22"/>
      <c r="AX181" s="4"/>
    </row>
    <row r="182" spans="11:50" s="1" customFormat="1" ht="12.75">
      <c r="K182" s="4"/>
      <c r="L182" s="4"/>
      <c r="T182" s="27"/>
      <c r="U182" s="27"/>
      <c r="X182" s="4"/>
      <c r="AH182" s="4"/>
      <c r="AV182" s="27"/>
      <c r="AW182" s="22"/>
      <c r="AX182" s="4"/>
    </row>
    <row r="183" spans="11:50" s="1" customFormat="1" ht="12.75">
      <c r="K183" s="4"/>
      <c r="L183" s="4"/>
      <c r="T183" s="27"/>
      <c r="U183" s="27"/>
      <c r="X183" s="4"/>
      <c r="AH183" s="4"/>
      <c r="AV183" s="27"/>
      <c r="AW183" s="22"/>
      <c r="AX183" s="4"/>
    </row>
    <row r="184" spans="11:50" s="1" customFormat="1" ht="12.75">
      <c r="K184" s="4"/>
      <c r="L184" s="4"/>
      <c r="T184" s="27"/>
      <c r="U184" s="27"/>
      <c r="X184" s="4"/>
      <c r="AH184" s="4"/>
      <c r="AV184" s="27"/>
      <c r="AW184" s="22"/>
      <c r="AX184" s="4"/>
    </row>
    <row r="185" spans="11:50" s="1" customFormat="1" ht="12.75">
      <c r="K185" s="4"/>
      <c r="L185" s="4"/>
      <c r="T185" s="27"/>
      <c r="U185" s="27"/>
      <c r="X185" s="4"/>
      <c r="AH185" s="4"/>
      <c r="AV185" s="27"/>
      <c r="AW185" s="22"/>
      <c r="AX185" s="4"/>
    </row>
    <row r="186" spans="11:50" s="1" customFormat="1" ht="12.75">
      <c r="K186" s="4"/>
      <c r="L186" s="4"/>
      <c r="T186" s="27"/>
      <c r="U186" s="27"/>
      <c r="X186" s="4"/>
      <c r="AH186" s="4"/>
      <c r="AV186" s="27"/>
      <c r="AW186" s="22"/>
      <c r="AX186" s="4"/>
    </row>
    <row r="187" spans="11:50" s="1" customFormat="1" ht="12.75">
      <c r="K187" s="4"/>
      <c r="L187" s="4"/>
      <c r="T187" s="27"/>
      <c r="U187" s="27"/>
      <c r="X187" s="4"/>
      <c r="AH187" s="4"/>
      <c r="AV187" s="27"/>
      <c r="AW187" s="22"/>
      <c r="AX187" s="4"/>
    </row>
    <row r="188" spans="11:50" s="1" customFormat="1" ht="12.75">
      <c r="K188" s="4"/>
      <c r="L188" s="4"/>
      <c r="T188" s="27"/>
      <c r="U188" s="27"/>
      <c r="X188" s="4"/>
      <c r="AH188" s="4"/>
      <c r="AV188" s="27"/>
      <c r="AW188" s="22"/>
      <c r="AX188" s="4"/>
    </row>
    <row r="189" spans="11:50" s="1" customFormat="1" ht="12.75">
      <c r="K189" s="4"/>
      <c r="L189" s="4"/>
      <c r="T189" s="27"/>
      <c r="U189" s="27"/>
      <c r="X189" s="4"/>
      <c r="AH189" s="4"/>
      <c r="AV189" s="27"/>
      <c r="AW189" s="22"/>
      <c r="AX189" s="4"/>
    </row>
    <row r="190" spans="11:50" s="1" customFormat="1" ht="12.75">
      <c r="K190" s="4"/>
      <c r="L190" s="4"/>
      <c r="T190" s="27"/>
      <c r="U190" s="27"/>
      <c r="X190" s="4"/>
      <c r="AH190" s="4"/>
      <c r="AV190" s="27"/>
      <c r="AW190" s="22"/>
      <c r="AX190" s="4"/>
    </row>
    <row r="191" spans="11:50" s="1" customFormat="1" ht="12.75">
      <c r="K191" s="4"/>
      <c r="L191" s="4"/>
      <c r="T191" s="27"/>
      <c r="U191" s="27"/>
      <c r="X191" s="4"/>
      <c r="AH191" s="4"/>
      <c r="AV191" s="27"/>
      <c r="AW191" s="22"/>
      <c r="AX191" s="4"/>
    </row>
    <row r="192" spans="11:50" s="1" customFormat="1" ht="12.75">
      <c r="K192" s="4"/>
      <c r="L192" s="4"/>
      <c r="T192" s="27"/>
      <c r="U192" s="27"/>
      <c r="X192" s="4"/>
      <c r="AH192" s="4"/>
      <c r="AV192" s="27"/>
      <c r="AW192" s="22"/>
      <c r="AX192" s="4"/>
    </row>
    <row r="193" spans="11:50" s="1" customFormat="1" ht="12.75">
      <c r="K193" s="4"/>
      <c r="L193" s="4"/>
      <c r="T193" s="27"/>
      <c r="U193" s="27"/>
      <c r="X193" s="4"/>
      <c r="AH193" s="4"/>
      <c r="AV193" s="27"/>
      <c r="AW193" s="22"/>
      <c r="AX193" s="4"/>
    </row>
    <row r="194" spans="11:50" s="1" customFormat="1" ht="12.75">
      <c r="K194" s="4"/>
      <c r="L194" s="4"/>
      <c r="T194" s="27"/>
      <c r="U194" s="27"/>
      <c r="X194" s="4"/>
      <c r="AH194" s="4"/>
      <c r="AV194" s="27"/>
      <c r="AW194" s="22"/>
      <c r="AX194" s="4"/>
    </row>
    <row r="195" spans="11:50" s="1" customFormat="1" ht="12.75">
      <c r="K195" s="4"/>
      <c r="L195" s="4"/>
      <c r="T195" s="27"/>
      <c r="U195" s="27"/>
      <c r="X195" s="4"/>
      <c r="AH195" s="4"/>
      <c r="AV195" s="27"/>
      <c r="AW195" s="22"/>
      <c r="AX195" s="4"/>
    </row>
    <row r="196" spans="11:50" s="1" customFormat="1" ht="12.75">
      <c r="K196" s="4"/>
      <c r="L196" s="4"/>
      <c r="T196" s="27"/>
      <c r="U196" s="27"/>
      <c r="X196" s="4"/>
      <c r="AH196" s="4"/>
      <c r="AV196" s="27"/>
      <c r="AW196" s="22"/>
      <c r="AX196" s="4"/>
    </row>
    <row r="197" spans="11:50" s="1" customFormat="1" ht="12.75">
      <c r="K197" s="4"/>
      <c r="L197" s="4"/>
      <c r="T197" s="27"/>
      <c r="U197" s="27"/>
      <c r="X197" s="4"/>
      <c r="AH197" s="4"/>
      <c r="AV197" s="27"/>
      <c r="AW197" s="22"/>
      <c r="AX197" s="4"/>
    </row>
    <row r="198" spans="11:50" s="1" customFormat="1" ht="12.75">
      <c r="K198" s="4"/>
      <c r="L198" s="4"/>
      <c r="T198" s="27"/>
      <c r="U198" s="27"/>
      <c r="X198" s="4"/>
      <c r="AH198" s="4"/>
      <c r="AV198" s="27"/>
      <c r="AW198" s="22"/>
      <c r="AX198" s="4"/>
    </row>
    <row r="199" spans="11:50" s="1" customFormat="1" ht="12.75">
      <c r="K199" s="4"/>
      <c r="L199" s="4"/>
      <c r="T199" s="27"/>
      <c r="U199" s="27"/>
      <c r="X199" s="4"/>
      <c r="AH199" s="4"/>
      <c r="AV199" s="27"/>
      <c r="AW199" s="22"/>
      <c r="AX199" s="4"/>
    </row>
    <row r="200" spans="11:50" s="1" customFormat="1" ht="12.75">
      <c r="K200" s="4"/>
      <c r="L200" s="4"/>
      <c r="T200" s="27"/>
      <c r="U200" s="27"/>
      <c r="X200" s="4"/>
      <c r="AH200" s="4"/>
      <c r="AV200" s="27"/>
      <c r="AW200" s="22"/>
      <c r="AX200" s="4"/>
    </row>
    <row r="201" spans="11:50" s="1" customFormat="1" ht="12.75">
      <c r="K201" s="4"/>
      <c r="L201" s="4"/>
      <c r="T201" s="27"/>
      <c r="U201" s="27"/>
      <c r="X201" s="4"/>
      <c r="AH201" s="4"/>
      <c r="AV201" s="27"/>
      <c r="AW201" s="22"/>
      <c r="AX201" s="4"/>
    </row>
    <row r="202" spans="11:50" s="1" customFormat="1" ht="12.75">
      <c r="K202" s="4"/>
      <c r="L202" s="4"/>
      <c r="T202" s="27"/>
      <c r="U202" s="27"/>
      <c r="X202" s="4"/>
      <c r="AH202" s="4"/>
      <c r="AV202" s="27"/>
      <c r="AW202" s="22"/>
      <c r="AX202" s="4"/>
    </row>
    <row r="203" spans="11:50" s="1" customFormat="1" ht="12.75">
      <c r="K203" s="4"/>
      <c r="L203" s="4"/>
      <c r="T203" s="27"/>
      <c r="U203" s="27"/>
      <c r="X203" s="4"/>
      <c r="AH203" s="4"/>
      <c r="AV203" s="27"/>
      <c r="AW203" s="22"/>
      <c r="AX203" s="4"/>
    </row>
    <row r="204" spans="11:50" s="1" customFormat="1" ht="12.75">
      <c r="K204" s="4"/>
      <c r="L204" s="4"/>
      <c r="T204" s="27"/>
      <c r="U204" s="27"/>
      <c r="X204" s="4"/>
      <c r="AH204" s="4"/>
      <c r="AV204" s="27"/>
      <c r="AW204" s="22"/>
      <c r="AX204" s="4"/>
    </row>
    <row r="205" spans="11:50" s="1" customFormat="1" ht="12.75">
      <c r="K205" s="4"/>
      <c r="L205" s="4"/>
      <c r="T205" s="27"/>
      <c r="U205" s="27"/>
      <c r="X205" s="4"/>
      <c r="AH205" s="4"/>
      <c r="AV205" s="27"/>
      <c r="AW205" s="22"/>
      <c r="AX205" s="4"/>
    </row>
    <row r="206" spans="11:50" s="1" customFormat="1" ht="12.75">
      <c r="K206" s="4"/>
      <c r="L206" s="4"/>
      <c r="T206" s="27"/>
      <c r="U206" s="27"/>
      <c r="X206" s="4"/>
      <c r="AH206" s="4"/>
      <c r="AV206" s="27"/>
      <c r="AW206" s="22"/>
      <c r="AX206" s="4"/>
    </row>
    <row r="207" spans="11:50" s="1" customFormat="1" ht="12.75">
      <c r="K207" s="4"/>
      <c r="L207" s="4"/>
      <c r="T207" s="27"/>
      <c r="U207" s="27"/>
      <c r="X207" s="4"/>
      <c r="AH207" s="4"/>
      <c r="AV207" s="27"/>
      <c r="AW207" s="22"/>
      <c r="AX207" s="4"/>
    </row>
    <row r="208" spans="11:50" s="1" customFormat="1" ht="12.75">
      <c r="K208" s="4"/>
      <c r="L208" s="4"/>
      <c r="T208" s="27"/>
      <c r="U208" s="27"/>
      <c r="X208" s="4"/>
      <c r="AH208" s="4"/>
      <c r="AV208" s="27"/>
      <c r="AW208" s="22"/>
      <c r="AX208" s="4"/>
    </row>
    <row r="209" spans="11:50" s="1" customFormat="1" ht="12.75">
      <c r="K209" s="4"/>
      <c r="L209" s="4"/>
      <c r="T209" s="27"/>
      <c r="U209" s="27"/>
      <c r="X209" s="4"/>
      <c r="AH209" s="4"/>
      <c r="AV209" s="27"/>
      <c r="AW209" s="22"/>
      <c r="AX209" s="4"/>
    </row>
    <row r="210" spans="11:50" s="1" customFormat="1" ht="12.75">
      <c r="K210" s="4"/>
      <c r="L210" s="4"/>
      <c r="T210" s="27"/>
      <c r="U210" s="27"/>
      <c r="X210" s="4"/>
      <c r="AH210" s="4"/>
      <c r="AV210" s="27"/>
      <c r="AW210" s="22"/>
      <c r="AX210" s="4"/>
    </row>
    <row r="211" spans="11:50" s="1" customFormat="1" ht="12.75">
      <c r="K211" s="4"/>
      <c r="L211" s="4"/>
      <c r="T211" s="27"/>
      <c r="U211" s="27"/>
      <c r="X211" s="4"/>
      <c r="AH211" s="4"/>
      <c r="AV211" s="27"/>
      <c r="AW211" s="22"/>
      <c r="AX211" s="4"/>
    </row>
    <row r="212" spans="11:50" s="1" customFormat="1" ht="12.75">
      <c r="K212" s="4"/>
      <c r="L212" s="4"/>
      <c r="T212" s="27"/>
      <c r="U212" s="27"/>
      <c r="X212" s="4"/>
      <c r="AH212" s="4"/>
      <c r="AV212" s="27"/>
      <c r="AW212" s="22"/>
      <c r="AX212" s="4"/>
    </row>
    <row r="213" spans="11:50" s="1" customFormat="1" ht="12.75">
      <c r="K213" s="4"/>
      <c r="L213" s="4"/>
      <c r="T213" s="27"/>
      <c r="U213" s="27"/>
      <c r="X213" s="4"/>
      <c r="AH213" s="4"/>
      <c r="AV213" s="27"/>
      <c r="AW213" s="22"/>
      <c r="AX213" s="4"/>
    </row>
    <row r="214" spans="11:50" s="1" customFormat="1" ht="12.75">
      <c r="K214" s="4"/>
      <c r="L214" s="4"/>
      <c r="T214" s="27"/>
      <c r="U214" s="27"/>
      <c r="X214" s="4"/>
      <c r="AH214" s="4"/>
      <c r="AV214" s="27"/>
      <c r="AW214" s="22"/>
      <c r="AX214" s="4"/>
    </row>
    <row r="215" spans="11:50" s="1" customFormat="1" ht="12.75">
      <c r="K215" s="4"/>
      <c r="L215" s="4"/>
      <c r="T215" s="27"/>
      <c r="U215" s="27"/>
      <c r="X215" s="4"/>
      <c r="AH215" s="4"/>
      <c r="AV215" s="27"/>
      <c r="AW215" s="22"/>
      <c r="AX215" s="4"/>
    </row>
    <row r="216" spans="11:50" s="1" customFormat="1" ht="12.75">
      <c r="K216" s="4"/>
      <c r="L216" s="4"/>
      <c r="T216" s="27"/>
      <c r="U216" s="27"/>
      <c r="X216" s="4"/>
      <c r="AH216" s="4"/>
      <c r="AV216" s="27"/>
      <c r="AW216" s="22"/>
      <c r="AX216" s="4"/>
    </row>
    <row r="217" spans="11:50" s="1" customFormat="1" ht="12.75">
      <c r="K217" s="4"/>
      <c r="L217" s="4"/>
      <c r="T217" s="27"/>
      <c r="U217" s="27"/>
      <c r="X217" s="4"/>
      <c r="AH217" s="4"/>
      <c r="AV217" s="27"/>
      <c r="AW217" s="22"/>
      <c r="AX217" s="4"/>
    </row>
    <row r="218" spans="11:50" s="1" customFormat="1" ht="12.75">
      <c r="K218" s="4"/>
      <c r="L218" s="4"/>
      <c r="T218" s="27"/>
      <c r="U218" s="27"/>
      <c r="X218" s="4"/>
      <c r="AH218" s="4"/>
      <c r="AV218" s="27"/>
      <c r="AW218" s="22"/>
      <c r="AX218" s="4"/>
    </row>
    <row r="219" spans="11:50" s="1" customFormat="1" ht="12.75">
      <c r="K219" s="4"/>
      <c r="L219" s="4"/>
      <c r="T219" s="27"/>
      <c r="U219" s="27"/>
      <c r="X219" s="4"/>
      <c r="AH219" s="4"/>
      <c r="AV219" s="27"/>
      <c r="AW219" s="22"/>
      <c r="AX219" s="4"/>
    </row>
    <row r="220" spans="11:50" s="1" customFormat="1" ht="12.75">
      <c r="K220" s="4"/>
      <c r="L220" s="4"/>
      <c r="T220" s="27"/>
      <c r="U220" s="27"/>
      <c r="X220" s="4"/>
      <c r="AH220" s="4"/>
      <c r="AV220" s="27"/>
      <c r="AW220" s="22"/>
      <c r="AX220" s="4"/>
    </row>
    <row r="221" spans="11:50" s="1" customFormat="1" ht="12.75">
      <c r="K221" s="4"/>
      <c r="L221" s="4"/>
      <c r="T221" s="27"/>
      <c r="U221" s="27"/>
      <c r="X221" s="4"/>
      <c r="AH221" s="4"/>
      <c r="AV221" s="27"/>
      <c r="AW221" s="22"/>
      <c r="AX221" s="4"/>
    </row>
    <row r="222" spans="11:50" s="1" customFormat="1" ht="12.75">
      <c r="K222" s="4"/>
      <c r="L222" s="4"/>
      <c r="T222" s="27"/>
      <c r="U222" s="27"/>
      <c r="X222" s="4"/>
      <c r="AH222" s="4"/>
      <c r="AV222" s="27"/>
      <c r="AW222" s="22"/>
      <c r="AX222" s="4"/>
    </row>
    <row r="223" spans="11:50" s="1" customFormat="1" ht="12.75">
      <c r="K223" s="4"/>
      <c r="L223" s="4"/>
      <c r="T223" s="27"/>
      <c r="U223" s="27"/>
      <c r="X223" s="4"/>
      <c r="AH223" s="4"/>
      <c r="AV223" s="27"/>
      <c r="AW223" s="22"/>
      <c r="AX223" s="4"/>
    </row>
    <row r="224" spans="11:50" s="1" customFormat="1" ht="12.75">
      <c r="K224" s="4"/>
      <c r="L224" s="4"/>
      <c r="T224" s="27"/>
      <c r="U224" s="27"/>
      <c r="X224" s="4"/>
      <c r="AH224" s="4"/>
      <c r="AV224" s="27"/>
      <c r="AW224" s="22"/>
      <c r="AX224" s="4"/>
    </row>
    <row r="225" spans="11:50" s="1" customFormat="1" ht="12.75">
      <c r="K225" s="4"/>
      <c r="L225" s="4"/>
      <c r="T225" s="27"/>
      <c r="U225" s="27"/>
      <c r="X225" s="4"/>
      <c r="AH225" s="4"/>
      <c r="AV225" s="27"/>
      <c r="AW225" s="22"/>
      <c r="AX225" s="4"/>
    </row>
    <row r="226" spans="11:50" s="1" customFormat="1" ht="12.75">
      <c r="K226" s="4"/>
      <c r="L226" s="4"/>
      <c r="T226" s="27"/>
      <c r="U226" s="27"/>
      <c r="X226" s="4"/>
      <c r="AH226" s="4"/>
      <c r="AV226" s="27"/>
      <c r="AW226" s="22"/>
      <c r="AX226" s="4"/>
    </row>
    <row r="227" spans="11:50" s="1" customFormat="1" ht="12.75">
      <c r="K227" s="4"/>
      <c r="L227" s="4"/>
      <c r="T227" s="27"/>
      <c r="U227" s="27"/>
      <c r="X227" s="4"/>
      <c r="AH227" s="4"/>
      <c r="AV227" s="27"/>
      <c r="AW227" s="22"/>
      <c r="AX227" s="4"/>
    </row>
    <row r="228" spans="11:50" s="1" customFormat="1" ht="12.75">
      <c r="K228" s="4"/>
      <c r="L228" s="4"/>
      <c r="T228" s="27"/>
      <c r="U228" s="27"/>
      <c r="X228" s="4"/>
      <c r="AH228" s="4"/>
      <c r="AV228" s="27"/>
      <c r="AW228" s="22"/>
      <c r="AX228" s="4"/>
    </row>
    <row r="229" spans="11:50" s="1" customFormat="1" ht="12.75">
      <c r="K229" s="4"/>
      <c r="L229" s="4"/>
      <c r="T229" s="27"/>
      <c r="U229" s="27"/>
      <c r="X229" s="4"/>
      <c r="AH229" s="4"/>
      <c r="AV229" s="27"/>
      <c r="AW229" s="22"/>
      <c r="AX229" s="4"/>
    </row>
    <row r="230" spans="11:50" s="1" customFormat="1" ht="12.75">
      <c r="K230" s="4"/>
      <c r="L230" s="4"/>
      <c r="T230" s="27"/>
      <c r="U230" s="27"/>
      <c r="X230" s="4"/>
      <c r="AH230" s="4"/>
      <c r="AV230" s="27"/>
      <c r="AW230" s="22"/>
      <c r="AX230" s="4"/>
    </row>
    <row r="231" spans="11:50" s="1" customFormat="1" ht="12.75">
      <c r="K231" s="4"/>
      <c r="L231" s="4"/>
      <c r="T231" s="27"/>
      <c r="U231" s="27"/>
      <c r="X231" s="4"/>
      <c r="AH231" s="4"/>
      <c r="AV231" s="27"/>
      <c r="AW231" s="22"/>
      <c r="AX231" s="4"/>
    </row>
    <row r="232" spans="11:50" s="1" customFormat="1" ht="12.75">
      <c r="K232" s="4"/>
      <c r="L232" s="4"/>
      <c r="T232" s="27"/>
      <c r="U232" s="27"/>
      <c r="X232" s="4"/>
      <c r="AH232" s="4"/>
      <c r="AV232" s="27"/>
      <c r="AW232" s="22"/>
      <c r="AX232" s="4"/>
    </row>
    <row r="233" spans="11:50" s="1" customFormat="1" ht="12.75">
      <c r="K233" s="4"/>
      <c r="L233" s="4"/>
      <c r="T233" s="27"/>
      <c r="U233" s="27"/>
      <c r="X233" s="4"/>
      <c r="AH233" s="4"/>
      <c r="AV233" s="27"/>
      <c r="AW233" s="22"/>
      <c r="AX233" s="4"/>
    </row>
    <row r="234" spans="11:50" s="1" customFormat="1" ht="12.75">
      <c r="K234" s="4"/>
      <c r="L234" s="4"/>
      <c r="T234" s="27"/>
      <c r="U234" s="27"/>
      <c r="X234" s="4"/>
      <c r="AH234" s="4"/>
      <c r="AV234" s="27"/>
      <c r="AW234" s="22"/>
      <c r="AX234" s="4"/>
    </row>
    <row r="235" spans="11:50" s="1" customFormat="1" ht="12.75">
      <c r="K235" s="4"/>
      <c r="L235" s="4"/>
      <c r="T235" s="27"/>
      <c r="U235" s="27"/>
      <c r="X235" s="4"/>
      <c r="AH235" s="4"/>
      <c r="AV235" s="27"/>
      <c r="AW235" s="22"/>
      <c r="AX235" s="4"/>
    </row>
    <row r="236" spans="11:50" s="1" customFormat="1" ht="12.75">
      <c r="K236" s="4"/>
      <c r="L236" s="4"/>
      <c r="T236" s="27"/>
      <c r="U236" s="27"/>
      <c r="X236" s="4"/>
      <c r="AH236" s="4"/>
      <c r="AV236" s="27"/>
      <c r="AW236" s="22"/>
      <c r="AX236" s="4"/>
    </row>
    <row r="237" spans="11:50" s="1" customFormat="1" ht="12.75">
      <c r="K237" s="4"/>
      <c r="L237" s="4"/>
      <c r="T237" s="27"/>
      <c r="U237" s="27"/>
      <c r="X237" s="4"/>
      <c r="AH237" s="4"/>
      <c r="AV237" s="27"/>
      <c r="AW237" s="22"/>
      <c r="AX237" s="4"/>
    </row>
    <row r="238" spans="11:50" s="1" customFormat="1" ht="12.75">
      <c r="K238" s="4"/>
      <c r="L238" s="4"/>
      <c r="T238" s="27"/>
      <c r="U238" s="27"/>
      <c r="X238" s="4"/>
      <c r="AH238" s="4"/>
      <c r="AV238" s="27"/>
      <c r="AW238" s="22"/>
      <c r="AX238" s="4"/>
    </row>
    <row r="239" spans="11:50" s="1" customFormat="1" ht="12.75">
      <c r="K239" s="4"/>
      <c r="L239" s="4"/>
      <c r="T239" s="27"/>
      <c r="U239" s="27"/>
      <c r="X239" s="4"/>
      <c r="AH239" s="4"/>
      <c r="AV239" s="27"/>
      <c r="AW239" s="22"/>
      <c r="AX239" s="4"/>
    </row>
    <row r="240" spans="11:50" s="1" customFormat="1" ht="12.75">
      <c r="K240" s="4"/>
      <c r="L240" s="4"/>
      <c r="T240" s="27"/>
      <c r="U240" s="27"/>
      <c r="X240" s="4"/>
      <c r="AH240" s="4"/>
      <c r="AV240" s="27"/>
      <c r="AW240" s="22"/>
      <c r="AX240" s="4"/>
    </row>
    <row r="241" spans="11:50" s="1" customFormat="1" ht="12.75">
      <c r="K241" s="4"/>
      <c r="L241" s="4"/>
      <c r="T241" s="27"/>
      <c r="U241" s="27"/>
      <c r="X241" s="4"/>
      <c r="AH241" s="4"/>
      <c r="AV241" s="27"/>
      <c r="AW241" s="22"/>
      <c r="AX241" s="4"/>
    </row>
    <row r="242" spans="11:50" s="1" customFormat="1" ht="12.75">
      <c r="K242" s="4"/>
      <c r="L242" s="4"/>
      <c r="T242" s="27"/>
      <c r="U242" s="27"/>
      <c r="X242" s="4"/>
      <c r="AH242" s="4"/>
      <c r="AV242" s="27"/>
      <c r="AW242" s="22"/>
      <c r="AX242" s="4"/>
    </row>
    <row r="243" spans="11:50" s="1" customFormat="1" ht="12.75">
      <c r="K243" s="4"/>
      <c r="L243" s="4"/>
      <c r="T243" s="27"/>
      <c r="U243" s="27"/>
      <c r="X243" s="4"/>
      <c r="AH243" s="4"/>
      <c r="AV243" s="27"/>
      <c r="AW243" s="22"/>
      <c r="AX243" s="4"/>
    </row>
    <row r="244" spans="11:50" s="1" customFormat="1" ht="12.75">
      <c r="K244" s="4"/>
      <c r="L244" s="4"/>
      <c r="T244" s="27"/>
      <c r="U244" s="27"/>
      <c r="X244" s="4"/>
      <c r="AH244" s="4"/>
      <c r="AV244" s="27"/>
      <c r="AW244" s="22"/>
      <c r="AX244" s="4"/>
    </row>
    <row r="245" spans="11:50" s="1" customFormat="1" ht="12.75">
      <c r="K245" s="4"/>
      <c r="L245" s="4"/>
      <c r="T245" s="27"/>
      <c r="U245" s="27"/>
      <c r="X245" s="4"/>
      <c r="AH245" s="4"/>
      <c r="AV245" s="27"/>
      <c r="AW245" s="22"/>
      <c r="AX245" s="4"/>
    </row>
    <row r="246" spans="11:50" s="1" customFormat="1" ht="12.75">
      <c r="K246" s="4"/>
      <c r="L246" s="4"/>
      <c r="T246" s="27"/>
      <c r="U246" s="27"/>
      <c r="X246" s="4"/>
      <c r="AH246" s="4"/>
      <c r="AV246" s="27"/>
      <c r="AW246" s="22"/>
      <c r="AX246" s="4"/>
    </row>
    <row r="247" spans="11:50" s="1" customFormat="1" ht="12.75">
      <c r="K247" s="4"/>
      <c r="L247" s="4"/>
      <c r="T247" s="27"/>
      <c r="U247" s="27"/>
      <c r="X247" s="4"/>
      <c r="AH247" s="4"/>
      <c r="AV247" s="27"/>
      <c r="AW247" s="22"/>
      <c r="AX247" s="4"/>
    </row>
    <row r="248" spans="11:50" s="1" customFormat="1" ht="12.75">
      <c r="K248" s="4"/>
      <c r="L248" s="4"/>
      <c r="T248" s="27"/>
      <c r="U248" s="27"/>
      <c r="X248" s="4"/>
      <c r="AH248" s="4"/>
      <c r="AV248" s="27"/>
      <c r="AW248" s="22"/>
      <c r="AX248" s="4"/>
    </row>
    <row r="249" spans="11:50" s="1" customFormat="1" ht="12.75">
      <c r="K249" s="4"/>
      <c r="L249" s="4"/>
      <c r="T249" s="27"/>
      <c r="U249" s="27"/>
      <c r="X249" s="4"/>
      <c r="AH249" s="4"/>
      <c r="AV249" s="27"/>
      <c r="AW249" s="22"/>
      <c r="AX249" s="4"/>
    </row>
    <row r="250" spans="11:50" s="1" customFormat="1" ht="12.75">
      <c r="K250" s="4"/>
      <c r="L250" s="4"/>
      <c r="T250" s="27"/>
      <c r="U250" s="27"/>
      <c r="X250" s="4"/>
      <c r="AH250" s="4"/>
      <c r="AV250" s="27"/>
      <c r="AW250" s="22"/>
      <c r="AX250" s="4"/>
    </row>
    <row r="251" spans="11:50" s="1" customFormat="1" ht="12.75">
      <c r="K251" s="4"/>
      <c r="L251" s="4"/>
      <c r="T251" s="27"/>
      <c r="U251" s="27"/>
      <c r="X251" s="4"/>
      <c r="AH251" s="4"/>
      <c r="AV251" s="27"/>
      <c r="AW251" s="22"/>
      <c r="AX251" s="4"/>
    </row>
    <row r="252" spans="11:50" s="1" customFormat="1" ht="12.75">
      <c r="K252" s="4"/>
      <c r="L252" s="4"/>
      <c r="T252" s="27"/>
      <c r="U252" s="27"/>
      <c r="X252" s="4"/>
      <c r="AH252" s="4"/>
      <c r="AV252" s="27"/>
      <c r="AW252" s="22"/>
      <c r="AX252" s="4"/>
    </row>
    <row r="253" spans="11:50" s="1" customFormat="1" ht="12.75">
      <c r="K253" s="4"/>
      <c r="L253" s="4"/>
      <c r="T253" s="27"/>
      <c r="U253" s="27"/>
      <c r="X253" s="4"/>
      <c r="AH253" s="4"/>
      <c r="AV253" s="27"/>
      <c r="AW253" s="22"/>
      <c r="AX253" s="4"/>
    </row>
    <row r="254" spans="11:50" s="1" customFormat="1" ht="12.75">
      <c r="K254" s="4"/>
      <c r="L254" s="4"/>
      <c r="T254" s="27"/>
      <c r="U254" s="27"/>
      <c r="X254" s="4"/>
      <c r="AH254" s="4"/>
      <c r="AV254" s="27"/>
      <c r="AW254" s="22"/>
      <c r="AX254" s="4"/>
    </row>
    <row r="255" spans="11:50" s="1" customFormat="1" ht="12.75">
      <c r="K255" s="4"/>
      <c r="L255" s="4"/>
      <c r="T255" s="27"/>
      <c r="U255" s="27"/>
      <c r="X255" s="4"/>
      <c r="AH255" s="4"/>
      <c r="AV255" s="27"/>
      <c r="AW255" s="22"/>
      <c r="AX255" s="4"/>
    </row>
    <row r="256" spans="11:50" s="1" customFormat="1" ht="12.75">
      <c r="K256" s="4"/>
      <c r="L256" s="4"/>
      <c r="T256" s="27"/>
      <c r="U256" s="27"/>
      <c r="X256" s="4"/>
      <c r="AH256" s="4"/>
      <c r="AV256" s="27"/>
      <c r="AW256" s="22"/>
      <c r="AX256" s="4"/>
    </row>
    <row r="257" spans="11:50" s="1" customFormat="1" ht="12.75">
      <c r="K257" s="4"/>
      <c r="L257" s="4"/>
      <c r="T257" s="27"/>
      <c r="U257" s="27"/>
      <c r="X257" s="4"/>
      <c r="AH257" s="4"/>
      <c r="AV257" s="27"/>
      <c r="AW257" s="22"/>
      <c r="AX257" s="4"/>
    </row>
    <row r="258" spans="11:50" s="1" customFormat="1" ht="12.75">
      <c r="K258" s="4"/>
      <c r="L258" s="4"/>
      <c r="T258" s="27"/>
      <c r="U258" s="27"/>
      <c r="X258" s="4"/>
      <c r="AH258" s="4"/>
      <c r="AV258" s="27"/>
      <c r="AW258" s="22"/>
      <c r="AX258" s="4"/>
    </row>
    <row r="259" spans="11:50" s="1" customFormat="1" ht="12.75">
      <c r="K259" s="4"/>
      <c r="L259" s="4"/>
      <c r="T259" s="27"/>
      <c r="U259" s="27"/>
      <c r="X259" s="4"/>
      <c r="AH259" s="4"/>
      <c r="AV259" s="27"/>
      <c r="AW259" s="22"/>
      <c r="AX259" s="4"/>
    </row>
    <row r="260" spans="11:50" s="1" customFormat="1" ht="12.75">
      <c r="K260" s="4"/>
      <c r="L260" s="4"/>
      <c r="T260" s="27"/>
      <c r="U260" s="27"/>
      <c r="X260" s="4"/>
      <c r="AH260" s="4"/>
      <c r="AV260" s="27"/>
      <c r="AW260" s="22"/>
      <c r="AX260" s="4"/>
    </row>
    <row r="261" spans="11:50" s="1" customFormat="1" ht="12.75">
      <c r="K261" s="4"/>
      <c r="L261" s="4"/>
      <c r="T261" s="27"/>
      <c r="U261" s="27"/>
      <c r="X261" s="4"/>
      <c r="AH261" s="4"/>
      <c r="AV261" s="27"/>
      <c r="AW261" s="22"/>
      <c r="AX261" s="4"/>
    </row>
    <row r="262" spans="11:50" s="1" customFormat="1" ht="12.75">
      <c r="K262" s="4"/>
      <c r="L262" s="4"/>
      <c r="T262" s="27"/>
      <c r="U262" s="27"/>
      <c r="X262" s="4"/>
      <c r="AH262" s="4"/>
      <c r="AV262" s="27"/>
      <c r="AW262" s="22"/>
      <c r="AX262" s="4"/>
    </row>
    <row r="263" spans="11:50" s="1" customFormat="1" ht="12.75">
      <c r="K263" s="4"/>
      <c r="L263" s="4"/>
      <c r="T263" s="27"/>
      <c r="U263" s="27"/>
      <c r="X263" s="4"/>
      <c r="AH263" s="4"/>
      <c r="AV263" s="27"/>
      <c r="AW263" s="22"/>
      <c r="AX263" s="4"/>
    </row>
    <row r="264" spans="11:50" s="1" customFormat="1" ht="12.75">
      <c r="K264" s="4"/>
      <c r="L264" s="4"/>
      <c r="T264" s="27"/>
      <c r="U264" s="27"/>
      <c r="X264" s="4"/>
      <c r="AH264" s="4"/>
      <c r="AV264" s="27"/>
      <c r="AW264" s="22"/>
      <c r="AX264" s="4"/>
    </row>
    <row r="265" spans="11:50" s="1" customFormat="1" ht="12.75">
      <c r="K265" s="4"/>
      <c r="L265" s="4"/>
      <c r="T265" s="27"/>
      <c r="U265" s="27"/>
      <c r="X265" s="4"/>
      <c r="AH265" s="4"/>
      <c r="AV265" s="27"/>
      <c r="AW265" s="22"/>
      <c r="AX265" s="4"/>
    </row>
    <row r="266" spans="11:50" s="1" customFormat="1" ht="12.75">
      <c r="K266" s="4"/>
      <c r="L266" s="4"/>
      <c r="T266" s="27"/>
      <c r="U266" s="27"/>
      <c r="X266" s="4"/>
      <c r="AH266" s="4"/>
      <c r="AV266" s="27"/>
      <c r="AW266" s="22"/>
      <c r="AX266" s="4"/>
    </row>
    <row r="267" spans="11:50" s="1" customFormat="1" ht="12.75">
      <c r="K267" s="4"/>
      <c r="L267" s="4"/>
      <c r="T267" s="27"/>
      <c r="U267" s="27"/>
      <c r="X267" s="4"/>
      <c r="AH267" s="4"/>
      <c r="AV267" s="27"/>
      <c r="AW267" s="22"/>
      <c r="AX267" s="4"/>
    </row>
    <row r="268" spans="11:50" s="1" customFormat="1" ht="12.75">
      <c r="K268" s="4"/>
      <c r="L268" s="4"/>
      <c r="T268" s="27"/>
      <c r="U268" s="27"/>
      <c r="X268" s="4"/>
      <c r="AH268" s="4"/>
      <c r="AV268" s="27"/>
      <c r="AW268" s="22"/>
      <c r="AX268" s="4"/>
    </row>
    <row r="269" spans="11:50" s="1" customFormat="1" ht="12.75">
      <c r="K269" s="4"/>
      <c r="L269" s="4"/>
      <c r="T269" s="27"/>
      <c r="U269" s="27"/>
      <c r="X269" s="4"/>
      <c r="AH269" s="4"/>
      <c r="AV269" s="27"/>
      <c r="AW269" s="22"/>
      <c r="AX269" s="4"/>
    </row>
    <row r="270" spans="11:50" s="1" customFormat="1" ht="12.75">
      <c r="K270" s="4"/>
      <c r="L270" s="4"/>
      <c r="T270" s="27"/>
      <c r="U270" s="27"/>
      <c r="X270" s="4"/>
      <c r="AH270" s="4"/>
      <c r="AV270" s="27"/>
      <c r="AW270" s="22"/>
      <c r="AX270" s="4"/>
    </row>
    <row r="271" spans="11:50" s="1" customFormat="1" ht="12.75">
      <c r="K271" s="4"/>
      <c r="L271" s="4"/>
      <c r="T271" s="27"/>
      <c r="U271" s="27"/>
      <c r="X271" s="4"/>
      <c r="AH271" s="4"/>
      <c r="AV271" s="27"/>
      <c r="AW271" s="22"/>
      <c r="AX271" s="4"/>
    </row>
    <row r="272" spans="11:50" s="1" customFormat="1" ht="12.75">
      <c r="K272" s="4"/>
      <c r="L272" s="4"/>
      <c r="T272" s="27"/>
      <c r="U272" s="27"/>
      <c r="X272" s="4"/>
      <c r="AH272" s="4"/>
      <c r="AV272" s="27"/>
      <c r="AW272" s="22"/>
      <c r="AX272" s="4"/>
    </row>
    <row r="273" spans="11:50" s="1" customFormat="1" ht="12.75">
      <c r="K273" s="4"/>
      <c r="L273" s="4"/>
      <c r="T273" s="27"/>
      <c r="U273" s="27"/>
      <c r="X273" s="4"/>
      <c r="AH273" s="4"/>
      <c r="AV273" s="27"/>
      <c r="AW273" s="22"/>
      <c r="AX273" s="4"/>
    </row>
    <row r="274" spans="11:50" s="1" customFormat="1" ht="12.75">
      <c r="K274" s="4"/>
      <c r="L274" s="4"/>
      <c r="T274" s="27"/>
      <c r="U274" s="27"/>
      <c r="X274" s="4"/>
      <c r="AH274" s="4"/>
      <c r="AV274" s="27"/>
      <c r="AW274" s="22"/>
      <c r="AX274" s="4"/>
    </row>
    <row r="275" spans="11:50" s="1" customFormat="1" ht="12.75">
      <c r="K275" s="4"/>
      <c r="L275" s="4"/>
      <c r="T275" s="27"/>
      <c r="U275" s="27"/>
      <c r="X275" s="4"/>
      <c r="AH275" s="4"/>
      <c r="AV275" s="27"/>
      <c r="AW275" s="22"/>
      <c r="AX275" s="4"/>
    </row>
    <row r="276" spans="11:50" s="1" customFormat="1" ht="12.75">
      <c r="K276" s="4"/>
      <c r="L276" s="4"/>
      <c r="T276" s="27"/>
      <c r="U276" s="27"/>
      <c r="X276" s="4"/>
      <c r="AH276" s="4"/>
      <c r="AV276" s="27"/>
      <c r="AW276" s="22"/>
      <c r="AX276" s="4"/>
    </row>
    <row r="277" spans="11:50" s="1" customFormat="1" ht="12.75">
      <c r="K277" s="4"/>
      <c r="L277" s="4"/>
      <c r="T277" s="27"/>
      <c r="U277" s="27"/>
      <c r="X277" s="4"/>
      <c r="AH277" s="4"/>
      <c r="AV277" s="27"/>
      <c r="AW277" s="22"/>
      <c r="AX277" s="4"/>
    </row>
    <row r="278" spans="11:50" s="1" customFormat="1" ht="12.75">
      <c r="K278" s="4"/>
      <c r="L278" s="4"/>
      <c r="T278" s="27"/>
      <c r="U278" s="27"/>
      <c r="X278" s="4"/>
      <c r="AH278" s="4"/>
      <c r="AV278" s="27"/>
      <c r="AW278" s="22"/>
      <c r="AX278" s="4"/>
    </row>
    <row r="279" spans="11:50" s="1" customFormat="1" ht="12.75">
      <c r="K279" s="4"/>
      <c r="L279" s="4"/>
      <c r="T279" s="27"/>
      <c r="U279" s="27"/>
      <c r="X279" s="4"/>
      <c r="AH279" s="4"/>
      <c r="AV279" s="27"/>
      <c r="AW279" s="22"/>
      <c r="AX279" s="4"/>
    </row>
    <row r="280" spans="11:50" s="1" customFormat="1" ht="12.75">
      <c r="K280" s="4"/>
      <c r="L280" s="4"/>
      <c r="T280" s="27"/>
      <c r="U280" s="27"/>
      <c r="X280" s="4"/>
      <c r="AH280" s="4"/>
      <c r="AV280" s="27"/>
      <c r="AW280" s="22"/>
      <c r="AX280" s="4"/>
    </row>
    <row r="281" spans="11:50" s="1" customFormat="1" ht="12.75">
      <c r="K281" s="4"/>
      <c r="L281" s="4"/>
      <c r="T281" s="27"/>
      <c r="U281" s="27"/>
      <c r="X281" s="4"/>
      <c r="AH281" s="4"/>
      <c r="AV281" s="27"/>
      <c r="AW281" s="22"/>
      <c r="AX281" s="4"/>
    </row>
    <row r="282" spans="11:50" s="1" customFormat="1" ht="12.75">
      <c r="K282" s="4"/>
      <c r="L282" s="4"/>
      <c r="T282" s="27"/>
      <c r="U282" s="27"/>
      <c r="X282" s="4"/>
      <c r="AH282" s="4"/>
      <c r="AV282" s="27"/>
      <c r="AW282" s="22"/>
      <c r="AX282" s="4"/>
    </row>
    <row r="283" spans="11:50" s="1" customFormat="1" ht="12.75">
      <c r="K283" s="4"/>
      <c r="L283" s="4"/>
      <c r="T283" s="27"/>
      <c r="U283" s="27"/>
      <c r="X283" s="4"/>
      <c r="AH283" s="4"/>
      <c r="AV283" s="27"/>
      <c r="AW283" s="22"/>
      <c r="AX283" s="4"/>
    </row>
    <row r="284" spans="11:50" s="1" customFormat="1" ht="12.75">
      <c r="K284" s="4"/>
      <c r="L284" s="4"/>
      <c r="T284" s="27"/>
      <c r="U284" s="27"/>
      <c r="X284" s="4"/>
      <c r="AH284" s="4"/>
      <c r="AV284" s="27"/>
      <c r="AW284" s="22"/>
      <c r="AX284" s="4"/>
    </row>
    <row r="285" spans="11:50" s="1" customFormat="1" ht="12.75">
      <c r="K285" s="4"/>
      <c r="L285" s="4"/>
      <c r="T285" s="27"/>
      <c r="U285" s="27"/>
      <c r="X285" s="4"/>
      <c r="AH285" s="4"/>
      <c r="AV285" s="27"/>
      <c r="AW285" s="22"/>
      <c r="AX285" s="4"/>
    </row>
    <row r="286" spans="11:50" s="1" customFormat="1" ht="12.75">
      <c r="K286" s="4"/>
      <c r="L286" s="4"/>
      <c r="T286" s="27"/>
      <c r="U286" s="27"/>
      <c r="X286" s="4"/>
      <c r="AH286" s="4"/>
      <c r="AV286" s="27"/>
      <c r="AW286" s="22"/>
      <c r="AX286" s="4"/>
    </row>
    <row r="287" spans="11:50" s="1" customFormat="1" ht="12.75">
      <c r="K287" s="4"/>
      <c r="L287" s="4"/>
      <c r="T287" s="27"/>
      <c r="U287" s="27"/>
      <c r="X287" s="4"/>
      <c r="AH287" s="4"/>
      <c r="AV287" s="27"/>
      <c r="AW287" s="22"/>
      <c r="AX287" s="4"/>
    </row>
    <row r="288" spans="11:50" s="1" customFormat="1" ht="12.75">
      <c r="K288" s="4"/>
      <c r="L288" s="4"/>
      <c r="T288" s="27"/>
      <c r="U288" s="27"/>
      <c r="X288" s="4"/>
      <c r="AH288" s="4"/>
      <c r="AV288" s="27"/>
      <c r="AW288" s="22"/>
      <c r="AX288" s="4"/>
    </row>
    <row r="289" spans="11:50" s="1" customFormat="1" ht="12.75">
      <c r="K289" s="4"/>
      <c r="L289" s="4"/>
      <c r="T289" s="27"/>
      <c r="U289" s="27"/>
      <c r="X289" s="4"/>
      <c r="AH289" s="4"/>
      <c r="AV289" s="27"/>
      <c r="AW289" s="22"/>
      <c r="AX289" s="4"/>
    </row>
    <row r="290" spans="11:50" s="1" customFormat="1" ht="12.75">
      <c r="K290" s="4"/>
      <c r="L290" s="4"/>
      <c r="T290" s="27"/>
      <c r="U290" s="27"/>
      <c r="X290" s="4"/>
      <c r="AH290" s="4"/>
      <c r="AV290" s="27"/>
      <c r="AW290" s="22"/>
      <c r="AX290" s="4"/>
    </row>
    <row r="291" spans="11:50" s="1" customFormat="1" ht="12.75">
      <c r="K291" s="4"/>
      <c r="L291" s="4"/>
      <c r="T291" s="27"/>
      <c r="U291" s="27"/>
      <c r="X291" s="4"/>
      <c r="AH291" s="4"/>
      <c r="AV291" s="27"/>
      <c r="AW291" s="22"/>
      <c r="AX291" s="4"/>
    </row>
    <row r="292" spans="11:50" s="1" customFormat="1" ht="12.75">
      <c r="K292" s="4"/>
      <c r="L292" s="4"/>
      <c r="T292" s="27"/>
      <c r="U292" s="27"/>
      <c r="X292" s="4"/>
      <c r="AH292" s="4"/>
      <c r="AV292" s="27"/>
      <c r="AW292" s="22"/>
      <c r="AX292" s="4"/>
    </row>
    <row r="293" spans="11:50" s="1" customFormat="1" ht="12.75">
      <c r="K293" s="4"/>
      <c r="L293" s="4"/>
      <c r="T293" s="27"/>
      <c r="U293" s="27"/>
      <c r="X293" s="4"/>
      <c r="AH293" s="4"/>
      <c r="AV293" s="27"/>
      <c r="AW293" s="22"/>
      <c r="AX293" s="4"/>
    </row>
    <row r="294" spans="11:50" s="1" customFormat="1" ht="12.75">
      <c r="K294" s="4"/>
      <c r="L294" s="4"/>
      <c r="T294" s="27"/>
      <c r="U294" s="27"/>
      <c r="X294" s="4"/>
      <c r="AH294" s="4"/>
      <c r="AV294" s="27"/>
      <c r="AW294" s="22"/>
      <c r="AX294" s="4"/>
    </row>
    <row r="295" spans="11:50" s="1" customFormat="1" ht="12.75">
      <c r="K295" s="4"/>
      <c r="L295" s="4"/>
      <c r="T295" s="27"/>
      <c r="U295" s="27"/>
      <c r="X295" s="4"/>
      <c r="AH295" s="4"/>
      <c r="AV295" s="27"/>
      <c r="AW295" s="22"/>
      <c r="AX295" s="4"/>
    </row>
    <row r="296" spans="11:50" s="1" customFormat="1" ht="12.75">
      <c r="K296" s="4"/>
      <c r="L296" s="4"/>
      <c r="T296" s="27"/>
      <c r="U296" s="27"/>
      <c r="X296" s="4"/>
      <c r="AH296" s="4"/>
      <c r="AV296" s="27"/>
      <c r="AW296" s="22"/>
      <c r="AX296" s="4"/>
    </row>
    <row r="297" spans="11:50" s="1" customFormat="1" ht="12.75">
      <c r="K297" s="4"/>
      <c r="L297" s="4"/>
      <c r="T297" s="27"/>
      <c r="U297" s="27"/>
      <c r="X297" s="4"/>
      <c r="AH297" s="4"/>
      <c r="AV297" s="27"/>
      <c r="AW297" s="22"/>
      <c r="AX297" s="4"/>
    </row>
    <row r="298" spans="11:50" s="1" customFormat="1" ht="12.75">
      <c r="K298" s="4"/>
      <c r="L298" s="4"/>
      <c r="T298" s="27"/>
      <c r="U298" s="27"/>
      <c r="X298" s="4"/>
      <c r="AH298" s="4"/>
      <c r="AV298" s="27"/>
      <c r="AW298" s="22"/>
      <c r="AX298" s="4"/>
    </row>
    <row r="299" spans="11:50" s="1" customFormat="1" ht="12.75">
      <c r="K299" s="4"/>
      <c r="L299" s="4"/>
      <c r="T299" s="27"/>
      <c r="U299" s="27"/>
      <c r="X299" s="4"/>
      <c r="AH299" s="4"/>
      <c r="AV299" s="27"/>
      <c r="AW299" s="22"/>
      <c r="AX299" s="4"/>
    </row>
    <row r="300" spans="11:50" s="1" customFormat="1" ht="12.75">
      <c r="K300" s="4"/>
      <c r="L300" s="4"/>
      <c r="T300" s="27"/>
      <c r="U300" s="27"/>
      <c r="X300" s="4"/>
      <c r="AH300" s="4"/>
      <c r="AV300" s="27"/>
      <c r="AW300" s="22"/>
      <c r="AX300" s="4"/>
    </row>
    <row r="301" spans="11:50" s="1" customFormat="1" ht="12.75">
      <c r="K301" s="4"/>
      <c r="L301" s="4"/>
      <c r="T301" s="27"/>
      <c r="U301" s="27"/>
      <c r="X301" s="4"/>
      <c r="AH301" s="4"/>
      <c r="AV301" s="27"/>
      <c r="AW301" s="22"/>
      <c r="AX301" s="4"/>
    </row>
    <row r="302" spans="11:50" s="1" customFormat="1" ht="12.75">
      <c r="K302" s="4"/>
      <c r="L302" s="4"/>
      <c r="T302" s="27"/>
      <c r="U302" s="27"/>
      <c r="X302" s="4"/>
      <c r="AH302" s="4"/>
      <c r="AV302" s="27"/>
      <c r="AW302" s="22"/>
      <c r="AX302" s="4"/>
    </row>
    <row r="303" spans="11:50" s="1" customFormat="1" ht="12.75">
      <c r="K303" s="4"/>
      <c r="L303" s="4"/>
      <c r="T303" s="27"/>
      <c r="U303" s="27"/>
      <c r="X303" s="4"/>
      <c r="AH303" s="4"/>
      <c r="AV303" s="27"/>
      <c r="AW303" s="22"/>
      <c r="AX303" s="4"/>
    </row>
    <row r="304" spans="11:50" s="1" customFormat="1" ht="12.75">
      <c r="K304" s="4"/>
      <c r="L304" s="4"/>
      <c r="T304" s="27"/>
      <c r="U304" s="27"/>
      <c r="X304" s="4"/>
      <c r="AH304" s="4"/>
      <c r="AV304" s="27"/>
      <c r="AW304" s="22"/>
      <c r="AX304" s="4"/>
    </row>
    <row r="305" spans="11:50" s="1" customFormat="1" ht="12.75">
      <c r="K305" s="4"/>
      <c r="L305" s="4"/>
      <c r="T305" s="27"/>
      <c r="U305" s="27"/>
      <c r="X305" s="4"/>
      <c r="AH305" s="4"/>
      <c r="AV305" s="27"/>
      <c r="AW305" s="22"/>
      <c r="AX305" s="4"/>
    </row>
    <row r="306" spans="11:50" s="1" customFormat="1" ht="12.75">
      <c r="K306" s="4"/>
      <c r="L306" s="4"/>
      <c r="T306" s="27"/>
      <c r="U306" s="27"/>
      <c r="X306" s="4"/>
      <c r="AH306" s="4"/>
      <c r="AV306" s="27"/>
      <c r="AW306" s="22"/>
      <c r="AX306" s="4"/>
    </row>
    <row r="307" spans="11:50" s="1" customFormat="1" ht="12.75">
      <c r="K307" s="4"/>
      <c r="L307" s="4"/>
      <c r="T307" s="27"/>
      <c r="U307" s="27"/>
      <c r="X307" s="4"/>
      <c r="AH307" s="4"/>
      <c r="AV307" s="27"/>
      <c r="AW307" s="22"/>
      <c r="AX307" s="4"/>
    </row>
    <row r="308" spans="11:50" s="1" customFormat="1" ht="12.75">
      <c r="K308" s="4"/>
      <c r="L308" s="4"/>
      <c r="T308" s="27"/>
      <c r="U308" s="27"/>
      <c r="X308" s="4"/>
      <c r="AH308" s="4"/>
      <c r="AV308" s="27"/>
      <c r="AW308" s="22"/>
      <c r="AX308" s="4"/>
    </row>
    <row r="309" spans="11:50" s="1" customFormat="1" ht="12.75">
      <c r="K309" s="4"/>
      <c r="L309" s="4"/>
      <c r="T309" s="27"/>
      <c r="U309" s="27"/>
      <c r="X309" s="4"/>
      <c r="AH309" s="4"/>
      <c r="AV309" s="27"/>
      <c r="AW309" s="22"/>
      <c r="AX309" s="4"/>
    </row>
    <row r="310" spans="11:50" s="1" customFormat="1" ht="12.75">
      <c r="K310" s="4"/>
      <c r="L310" s="4"/>
      <c r="T310" s="27"/>
      <c r="U310" s="27"/>
      <c r="X310" s="4"/>
      <c r="AH310" s="4"/>
      <c r="AV310" s="27"/>
      <c r="AW310" s="22"/>
      <c r="AX310" s="4"/>
    </row>
    <row r="311" spans="11:50" s="1" customFormat="1" ht="12.75">
      <c r="K311" s="4"/>
      <c r="L311" s="4"/>
      <c r="T311" s="27"/>
      <c r="U311" s="27"/>
      <c r="X311" s="4"/>
      <c r="AH311" s="4"/>
      <c r="AV311" s="27"/>
      <c r="AW311" s="22"/>
      <c r="AX311" s="4"/>
    </row>
    <row r="312" spans="11:50" s="1" customFormat="1" ht="12.75">
      <c r="K312" s="4"/>
      <c r="L312" s="4"/>
      <c r="T312" s="27"/>
      <c r="U312" s="27"/>
      <c r="X312" s="4"/>
      <c r="AH312" s="4"/>
      <c r="AV312" s="27"/>
      <c r="AW312" s="22"/>
      <c r="AX312" s="4"/>
    </row>
    <row r="313" spans="11:50" s="1" customFormat="1" ht="12.75">
      <c r="K313" s="4"/>
      <c r="L313" s="4"/>
      <c r="T313" s="27"/>
      <c r="U313" s="27"/>
      <c r="X313" s="4"/>
      <c r="AH313" s="4"/>
      <c r="AV313" s="27"/>
      <c r="AW313" s="22"/>
      <c r="AX313" s="4"/>
    </row>
    <row r="314" spans="11:50" s="1" customFormat="1" ht="12.75">
      <c r="K314" s="4"/>
      <c r="L314" s="4"/>
      <c r="T314" s="27"/>
      <c r="U314" s="27"/>
      <c r="X314" s="4"/>
      <c r="AH314" s="4"/>
      <c r="AV314" s="27"/>
      <c r="AW314" s="22"/>
      <c r="AX314" s="4"/>
    </row>
    <row r="315" spans="11:50" s="1" customFormat="1" ht="12.75">
      <c r="K315" s="4"/>
      <c r="L315" s="4"/>
      <c r="T315" s="27"/>
      <c r="U315" s="27"/>
      <c r="X315" s="4"/>
      <c r="AH315" s="4"/>
      <c r="AV315" s="27"/>
      <c r="AW315" s="22"/>
      <c r="AX315" s="4"/>
    </row>
    <row r="316" spans="11:50" s="1" customFormat="1" ht="12.75">
      <c r="K316" s="4"/>
      <c r="L316" s="4"/>
      <c r="T316" s="27"/>
      <c r="U316" s="27"/>
      <c r="X316" s="4"/>
      <c r="AH316" s="4"/>
      <c r="AV316" s="27"/>
      <c r="AW316" s="22"/>
      <c r="AX316" s="4"/>
    </row>
    <row r="317" spans="11:50" s="1" customFormat="1" ht="12.75">
      <c r="K317" s="4"/>
      <c r="L317" s="4"/>
      <c r="T317" s="27"/>
      <c r="U317" s="27"/>
      <c r="X317" s="4"/>
      <c r="AH317" s="4"/>
      <c r="AV317" s="27"/>
      <c r="AW317" s="22"/>
      <c r="AX317" s="4"/>
    </row>
    <row r="318" spans="11:50" s="1" customFormat="1" ht="12.75">
      <c r="K318" s="4"/>
      <c r="L318" s="4"/>
      <c r="T318" s="27"/>
      <c r="U318" s="27"/>
      <c r="X318" s="4"/>
      <c r="AH318" s="4"/>
      <c r="AV318" s="27"/>
      <c r="AW318" s="22"/>
      <c r="AX318" s="4"/>
    </row>
    <row r="319" spans="11:50" s="1" customFormat="1" ht="12.75">
      <c r="K319" s="4"/>
      <c r="L319" s="4"/>
      <c r="T319" s="27"/>
      <c r="U319" s="27"/>
      <c r="X319" s="4"/>
      <c r="AH319" s="4"/>
      <c r="AV319" s="27"/>
      <c r="AW319" s="22"/>
      <c r="AX319" s="4"/>
    </row>
    <row r="320" spans="11:50" s="1" customFormat="1" ht="12.75">
      <c r="K320" s="4"/>
      <c r="L320" s="4"/>
      <c r="T320" s="27"/>
      <c r="U320" s="27"/>
      <c r="X320" s="4"/>
      <c r="AH320" s="4"/>
      <c r="AV320" s="27"/>
      <c r="AW320" s="22"/>
      <c r="AX320" s="4"/>
    </row>
    <row r="321" spans="11:50" s="1" customFormat="1" ht="12.75">
      <c r="K321" s="4"/>
      <c r="L321" s="4"/>
      <c r="T321" s="27"/>
      <c r="U321" s="27"/>
      <c r="X321" s="4"/>
      <c r="AH321" s="4"/>
      <c r="AV321" s="27"/>
      <c r="AW321" s="22"/>
      <c r="AX321" s="4"/>
    </row>
    <row r="322" spans="11:50" s="1" customFormat="1" ht="12.75">
      <c r="K322" s="4"/>
      <c r="L322" s="4"/>
      <c r="T322" s="27"/>
      <c r="U322" s="27"/>
      <c r="X322" s="4"/>
      <c r="AH322" s="4"/>
      <c r="AV322" s="27"/>
      <c r="AW322" s="22"/>
      <c r="AX322" s="4"/>
    </row>
    <row r="323" spans="11:50" s="1" customFormat="1" ht="12.75">
      <c r="K323" s="4"/>
      <c r="L323" s="4"/>
      <c r="T323" s="27"/>
      <c r="U323" s="27"/>
      <c r="X323" s="4"/>
      <c r="AH323" s="4"/>
      <c r="AV323" s="27"/>
      <c r="AW323" s="22"/>
      <c r="AX323" s="4"/>
    </row>
    <row r="324" spans="11:50" s="1" customFormat="1" ht="12.75">
      <c r="K324" s="4"/>
      <c r="L324" s="4"/>
      <c r="T324" s="27"/>
      <c r="U324" s="27"/>
      <c r="X324" s="4"/>
      <c r="AH324" s="4"/>
      <c r="AV324" s="27"/>
      <c r="AW324" s="22"/>
      <c r="AX324" s="4"/>
    </row>
    <row r="325" spans="11:50" s="1" customFormat="1" ht="12.75">
      <c r="K325" s="4"/>
      <c r="L325" s="4"/>
      <c r="T325" s="27"/>
      <c r="U325" s="27"/>
      <c r="X325" s="4"/>
      <c r="AH325" s="4"/>
      <c r="AV325" s="27"/>
      <c r="AW325" s="22"/>
      <c r="AX325" s="4"/>
    </row>
    <row r="326" spans="11:50" s="1" customFormat="1" ht="12.75">
      <c r="K326" s="4"/>
      <c r="L326" s="4"/>
      <c r="T326" s="27"/>
      <c r="U326" s="27"/>
      <c r="X326" s="4"/>
      <c r="AH326" s="4"/>
      <c r="AV326" s="27"/>
      <c r="AW326" s="22"/>
      <c r="AX326" s="4"/>
    </row>
    <row r="327" spans="11:50" s="1" customFormat="1" ht="12.75">
      <c r="K327" s="4"/>
      <c r="L327" s="4"/>
      <c r="T327" s="27"/>
      <c r="U327" s="27"/>
      <c r="X327" s="4"/>
      <c r="AH327" s="4"/>
      <c r="AV327" s="27"/>
      <c r="AW327" s="22"/>
      <c r="AX327" s="4"/>
    </row>
    <row r="328" spans="11:50" s="1" customFormat="1" ht="12.75">
      <c r="K328" s="4"/>
      <c r="L328" s="4"/>
      <c r="T328" s="27"/>
      <c r="U328" s="27"/>
      <c r="X328" s="4"/>
      <c r="AH328" s="4"/>
      <c r="AV328" s="27"/>
      <c r="AW328" s="22"/>
      <c r="AX328" s="4"/>
    </row>
    <row r="329" spans="11:50" s="1" customFormat="1" ht="12.75">
      <c r="K329" s="4"/>
      <c r="L329" s="4"/>
      <c r="T329" s="27"/>
      <c r="U329" s="27"/>
      <c r="X329" s="4"/>
      <c r="AH329" s="4"/>
      <c r="AV329" s="27"/>
      <c r="AW329" s="22"/>
      <c r="AX329" s="4"/>
    </row>
    <row r="330" spans="11:50" s="1" customFormat="1" ht="12.75">
      <c r="K330" s="4"/>
      <c r="L330" s="4"/>
      <c r="T330" s="27"/>
      <c r="U330" s="27"/>
      <c r="X330" s="4"/>
      <c r="AH330" s="4"/>
      <c r="AV330" s="27"/>
      <c r="AW330" s="22"/>
      <c r="AX330" s="4"/>
    </row>
    <row r="331" spans="11:50" s="1" customFormat="1" ht="12.75">
      <c r="K331" s="4"/>
      <c r="L331" s="4"/>
      <c r="T331" s="27"/>
      <c r="U331" s="27"/>
      <c r="X331" s="4"/>
      <c r="AH331" s="4"/>
      <c r="AV331" s="27"/>
      <c r="AW331" s="22"/>
      <c r="AX331" s="4"/>
    </row>
    <row r="332" spans="11:50" s="1" customFormat="1" ht="12.75">
      <c r="K332" s="4"/>
      <c r="L332" s="4"/>
      <c r="T332" s="27"/>
      <c r="U332" s="27"/>
      <c r="X332" s="4"/>
      <c r="AH332" s="4"/>
      <c r="AV332" s="27"/>
      <c r="AW332" s="22"/>
      <c r="AX332" s="4"/>
    </row>
    <row r="333" spans="11:50" s="1" customFormat="1" ht="12.75">
      <c r="K333" s="4"/>
      <c r="L333" s="4"/>
      <c r="T333" s="27"/>
      <c r="U333" s="27"/>
      <c r="X333" s="4"/>
      <c r="AH333" s="4"/>
      <c r="AV333" s="27"/>
      <c r="AW333" s="22"/>
      <c r="AX333" s="4"/>
    </row>
    <row r="334" spans="11:50" s="1" customFormat="1" ht="12.75">
      <c r="K334" s="4"/>
      <c r="L334" s="4"/>
      <c r="T334" s="27"/>
      <c r="U334" s="27"/>
      <c r="X334" s="4"/>
      <c r="AH334" s="4"/>
      <c r="AV334" s="27"/>
      <c r="AW334" s="22"/>
      <c r="AX334" s="4"/>
    </row>
    <row r="335" spans="11:50" s="1" customFormat="1" ht="12.75">
      <c r="K335" s="4"/>
      <c r="L335" s="4"/>
      <c r="T335" s="27"/>
      <c r="U335" s="27"/>
      <c r="X335" s="4"/>
      <c r="AH335" s="4"/>
      <c r="AV335" s="27"/>
      <c r="AW335" s="22"/>
      <c r="AX335" s="4"/>
    </row>
    <row r="336" spans="11:50" s="1" customFormat="1" ht="12.75">
      <c r="K336" s="4"/>
      <c r="L336" s="4"/>
      <c r="T336" s="27"/>
      <c r="U336" s="27"/>
      <c r="X336" s="4"/>
      <c r="AH336" s="4"/>
      <c r="AV336" s="27"/>
      <c r="AW336" s="22"/>
      <c r="AX336" s="4"/>
    </row>
    <row r="337" spans="11:50" s="1" customFormat="1" ht="12.75">
      <c r="K337" s="4"/>
      <c r="L337" s="4"/>
      <c r="T337" s="27"/>
      <c r="U337" s="27"/>
      <c r="X337" s="4"/>
      <c r="AH337" s="4"/>
      <c r="AV337" s="27"/>
      <c r="AW337" s="22"/>
      <c r="AX337" s="4"/>
    </row>
    <row r="338" spans="11:50" s="1" customFormat="1" ht="12.75">
      <c r="K338" s="4"/>
      <c r="L338" s="4"/>
      <c r="T338" s="27"/>
      <c r="U338" s="27"/>
      <c r="X338" s="4"/>
      <c r="AH338" s="4"/>
      <c r="AV338" s="27"/>
      <c r="AW338" s="22"/>
      <c r="AX338" s="4"/>
    </row>
    <row r="339" spans="11:50" s="1" customFormat="1" ht="12.75">
      <c r="K339" s="4"/>
      <c r="L339" s="4"/>
      <c r="T339" s="27"/>
      <c r="U339" s="27"/>
      <c r="X339" s="4"/>
      <c r="AH339" s="4"/>
      <c r="AV339" s="27"/>
      <c r="AW339" s="22"/>
      <c r="AX339" s="4"/>
    </row>
    <row r="340" spans="11:50" s="1" customFormat="1" ht="12.75">
      <c r="K340" s="4"/>
      <c r="L340" s="4"/>
      <c r="T340" s="27"/>
      <c r="U340" s="27"/>
      <c r="X340" s="4"/>
      <c r="AH340" s="4"/>
      <c r="AV340" s="27"/>
      <c r="AW340" s="22"/>
      <c r="AX340" s="4"/>
    </row>
    <row r="341" spans="11:50" s="1" customFormat="1" ht="12.75">
      <c r="K341" s="4"/>
      <c r="L341" s="4"/>
      <c r="T341" s="27"/>
      <c r="U341" s="27"/>
      <c r="X341" s="4"/>
      <c r="AH341" s="4"/>
      <c r="AV341" s="27"/>
      <c r="AW341" s="22"/>
      <c r="AX341" s="4"/>
    </row>
    <row r="342" spans="11:50" s="1" customFormat="1" ht="12.75">
      <c r="K342" s="4"/>
      <c r="L342" s="4"/>
      <c r="T342" s="27"/>
      <c r="U342" s="27"/>
      <c r="X342" s="4"/>
      <c r="AH342" s="4"/>
      <c r="AV342" s="27"/>
      <c r="AW342" s="22"/>
      <c r="AX342" s="4"/>
    </row>
    <row r="343" spans="11:50" s="1" customFormat="1" ht="12.75">
      <c r="K343" s="4"/>
      <c r="L343" s="4"/>
      <c r="T343" s="27"/>
      <c r="U343" s="27"/>
      <c r="X343" s="4"/>
      <c r="AH343" s="4"/>
      <c r="AV343" s="27"/>
      <c r="AW343" s="22"/>
      <c r="AX343" s="4"/>
    </row>
    <row r="344" spans="11:50" s="1" customFormat="1" ht="12.75">
      <c r="K344" s="4"/>
      <c r="L344" s="4"/>
      <c r="T344" s="27"/>
      <c r="U344" s="27"/>
      <c r="X344" s="4"/>
      <c r="AH344" s="4"/>
      <c r="AV344" s="27"/>
      <c r="AW344" s="22"/>
      <c r="AX344" s="4"/>
    </row>
    <row r="345" spans="11:50" s="1" customFormat="1" ht="12.75">
      <c r="K345" s="4"/>
      <c r="L345" s="4"/>
      <c r="T345" s="27"/>
      <c r="U345" s="27"/>
      <c r="X345" s="4"/>
      <c r="AH345" s="4"/>
      <c r="AV345" s="27"/>
      <c r="AW345" s="22"/>
      <c r="AX345" s="4"/>
    </row>
    <row r="346" spans="11:50" s="1" customFormat="1" ht="12.75">
      <c r="K346" s="4"/>
      <c r="L346" s="4"/>
      <c r="T346" s="27"/>
      <c r="U346" s="27"/>
      <c r="X346" s="4"/>
      <c r="AH346" s="4"/>
      <c r="AV346" s="27"/>
      <c r="AW346" s="22"/>
      <c r="AX346" s="4"/>
    </row>
    <row r="347" spans="11:50" s="1" customFormat="1" ht="12.75">
      <c r="K347" s="4"/>
      <c r="L347" s="4"/>
      <c r="T347" s="27"/>
      <c r="U347" s="27"/>
      <c r="X347" s="4"/>
      <c r="AH347" s="4"/>
      <c r="AV347" s="27"/>
      <c r="AW347" s="22"/>
      <c r="AX347" s="4"/>
    </row>
    <row r="348" spans="11:50" s="1" customFormat="1" ht="12.75">
      <c r="K348" s="4"/>
      <c r="L348" s="4"/>
      <c r="T348" s="27"/>
      <c r="U348" s="27"/>
      <c r="X348" s="4"/>
      <c r="AH348" s="4"/>
      <c r="AV348" s="27"/>
      <c r="AW348" s="22"/>
      <c r="AX348" s="4"/>
    </row>
    <row r="349" spans="11:50" s="1" customFormat="1" ht="12.75">
      <c r="K349" s="4"/>
      <c r="L349" s="4"/>
      <c r="T349" s="27"/>
      <c r="U349" s="27"/>
      <c r="X349" s="4"/>
      <c r="AH349" s="4"/>
      <c r="AV349" s="27"/>
      <c r="AW349" s="22"/>
      <c r="AX349" s="4"/>
    </row>
    <row r="350" spans="11:50" s="1" customFormat="1" ht="12.75">
      <c r="K350" s="4"/>
      <c r="L350" s="4"/>
      <c r="T350" s="27"/>
      <c r="U350" s="27"/>
      <c r="X350" s="4"/>
      <c r="AH350" s="4"/>
      <c r="AV350" s="27"/>
      <c r="AW350" s="22"/>
      <c r="AX350" s="4"/>
    </row>
    <row r="351" spans="11:50" s="1" customFormat="1" ht="12.75">
      <c r="K351" s="4"/>
      <c r="L351" s="4"/>
      <c r="T351" s="27"/>
      <c r="U351" s="27"/>
      <c r="X351" s="4"/>
      <c r="AH351" s="4"/>
      <c r="AV351" s="27"/>
      <c r="AW351" s="22"/>
      <c r="AX351" s="4"/>
    </row>
    <row r="352" spans="11:50" s="1" customFormat="1" ht="12.75">
      <c r="K352" s="4"/>
      <c r="L352" s="4"/>
      <c r="T352" s="27"/>
      <c r="U352" s="27"/>
      <c r="X352" s="4"/>
      <c r="AH352" s="4"/>
      <c r="AV352" s="27"/>
      <c r="AW352" s="22"/>
      <c r="AX352" s="4"/>
    </row>
    <row r="353" spans="11:50" s="1" customFormat="1" ht="12.75">
      <c r="K353" s="4"/>
      <c r="L353" s="4"/>
      <c r="T353" s="27"/>
      <c r="U353" s="27"/>
      <c r="X353" s="4"/>
      <c r="AH353" s="4"/>
      <c r="AV353" s="27"/>
      <c r="AW353" s="22"/>
      <c r="AX353" s="4"/>
    </row>
    <row r="354" spans="11:50" s="1" customFormat="1" ht="12.75">
      <c r="K354" s="4"/>
      <c r="L354" s="4"/>
      <c r="T354" s="27"/>
      <c r="U354" s="27"/>
      <c r="X354" s="4"/>
      <c r="AH354" s="4"/>
      <c r="AV354" s="27"/>
      <c r="AW354" s="22"/>
      <c r="AX354" s="4"/>
    </row>
    <row r="355" spans="11:50" s="1" customFormat="1" ht="12.75">
      <c r="K355" s="4"/>
      <c r="L355" s="4"/>
      <c r="T355" s="27"/>
      <c r="U355" s="27"/>
      <c r="X355" s="4"/>
      <c r="AH355" s="4"/>
      <c r="AV355" s="27"/>
      <c r="AW355" s="22"/>
      <c r="AX355" s="4"/>
    </row>
    <row r="356" spans="11:50" s="1" customFormat="1" ht="12.75">
      <c r="K356" s="4"/>
      <c r="L356" s="4"/>
      <c r="T356" s="27"/>
      <c r="U356" s="27"/>
      <c r="X356" s="4"/>
      <c r="AH356" s="4"/>
      <c r="AV356" s="27"/>
      <c r="AW356" s="22"/>
      <c r="AX356" s="4"/>
    </row>
    <row r="357" spans="11:50" s="1" customFormat="1" ht="12.75">
      <c r="K357" s="4"/>
      <c r="L357" s="4"/>
      <c r="T357" s="27"/>
      <c r="U357" s="27"/>
      <c r="X357" s="4"/>
      <c r="AH357" s="4"/>
      <c r="AV357" s="27"/>
      <c r="AW357" s="22"/>
      <c r="AX357" s="4"/>
    </row>
    <row r="358" spans="11:50" s="1" customFormat="1" ht="12.75">
      <c r="K358" s="4"/>
      <c r="L358" s="4"/>
      <c r="T358" s="27"/>
      <c r="U358" s="27"/>
      <c r="X358" s="4"/>
      <c r="AH358" s="4"/>
      <c r="AV358" s="27"/>
      <c r="AW358" s="22"/>
      <c r="AX358" s="4"/>
    </row>
    <row r="359" spans="11:50" s="1" customFormat="1" ht="12.75">
      <c r="K359" s="4"/>
      <c r="L359" s="4"/>
      <c r="T359" s="27"/>
      <c r="U359" s="27"/>
      <c r="X359" s="4"/>
      <c r="AH359" s="4"/>
      <c r="AV359" s="27"/>
      <c r="AW359" s="22"/>
      <c r="AX359" s="4"/>
    </row>
    <row r="360" spans="11:50" s="1" customFormat="1" ht="12.75">
      <c r="K360" s="4"/>
      <c r="L360" s="4"/>
      <c r="T360" s="27"/>
      <c r="U360" s="27"/>
      <c r="X360" s="4"/>
      <c r="AH360" s="4"/>
      <c r="AV360" s="27"/>
      <c r="AW360" s="22"/>
      <c r="AX360" s="4"/>
    </row>
    <row r="361" spans="11:50" s="1" customFormat="1" ht="12.75">
      <c r="K361" s="4"/>
      <c r="L361" s="4"/>
      <c r="T361" s="27"/>
      <c r="U361" s="27"/>
      <c r="X361" s="4"/>
      <c r="AH361" s="4"/>
      <c r="AV361" s="27"/>
      <c r="AW361" s="22"/>
      <c r="AX361" s="4"/>
    </row>
    <row r="362" spans="11:50" s="1" customFormat="1" ht="12.75">
      <c r="K362" s="4"/>
      <c r="L362" s="4"/>
      <c r="T362" s="27"/>
      <c r="U362" s="27"/>
      <c r="X362" s="4"/>
      <c r="AH362" s="4"/>
      <c r="AV362" s="27"/>
      <c r="AW362" s="22"/>
      <c r="AX362" s="4"/>
    </row>
    <row r="363" spans="11:50" s="1" customFormat="1" ht="12.75">
      <c r="K363" s="4"/>
      <c r="L363" s="4"/>
      <c r="T363" s="27"/>
      <c r="U363" s="27"/>
      <c r="X363" s="4"/>
      <c r="AH363" s="4"/>
      <c r="AV363" s="27"/>
      <c r="AW363" s="22"/>
      <c r="AX363" s="4"/>
    </row>
    <row r="364" spans="11:50" s="1" customFormat="1" ht="12.75">
      <c r="K364" s="4"/>
      <c r="L364" s="4"/>
      <c r="T364" s="27"/>
      <c r="U364" s="27"/>
      <c r="X364" s="4"/>
      <c r="AH364" s="4"/>
      <c r="AV364" s="27"/>
      <c r="AW364" s="22"/>
      <c r="AX364" s="4"/>
    </row>
    <row r="365" spans="11:50" s="1" customFormat="1" ht="12.75">
      <c r="K365" s="4"/>
      <c r="L365" s="4"/>
      <c r="T365" s="27"/>
      <c r="U365" s="27"/>
      <c r="X365" s="4"/>
      <c r="AH365" s="4"/>
      <c r="AV365" s="27"/>
      <c r="AW365" s="22"/>
      <c r="AX365" s="4"/>
    </row>
    <row r="366" spans="11:50" s="1" customFormat="1" ht="12.75">
      <c r="K366" s="4"/>
      <c r="L366" s="4"/>
      <c r="T366" s="27"/>
      <c r="U366" s="27"/>
      <c r="X366" s="4"/>
      <c r="AH366" s="4"/>
      <c r="AV366" s="27"/>
      <c r="AW366" s="22"/>
      <c r="AX366" s="4"/>
    </row>
    <row r="367" spans="11:50" s="1" customFormat="1" ht="12.75">
      <c r="K367" s="4"/>
      <c r="L367" s="4"/>
      <c r="T367" s="27"/>
      <c r="U367" s="27"/>
      <c r="X367" s="4"/>
      <c r="AH367" s="4"/>
      <c r="AV367" s="27"/>
      <c r="AW367" s="22"/>
      <c r="AX367" s="4"/>
    </row>
    <row r="368" spans="11:50" s="1" customFormat="1" ht="12.75">
      <c r="K368" s="4"/>
      <c r="L368" s="4"/>
      <c r="T368" s="27"/>
      <c r="U368" s="27"/>
      <c r="X368" s="4"/>
      <c r="AH368" s="4"/>
      <c r="AV368" s="27"/>
      <c r="AW368" s="22"/>
      <c r="AX368" s="4"/>
    </row>
    <row r="369" spans="11:50" s="1" customFormat="1" ht="12.75">
      <c r="K369" s="4"/>
      <c r="L369" s="4"/>
      <c r="T369" s="27"/>
      <c r="U369" s="27"/>
      <c r="X369" s="4"/>
      <c r="AH369" s="4"/>
      <c r="AV369" s="27"/>
      <c r="AW369" s="22"/>
      <c r="AX369" s="4"/>
    </row>
    <row r="370" spans="11:50" s="1" customFormat="1" ht="12.75">
      <c r="K370" s="4"/>
      <c r="L370" s="4"/>
      <c r="T370" s="27"/>
      <c r="U370" s="27"/>
      <c r="X370" s="4"/>
      <c r="AH370" s="4"/>
      <c r="AV370" s="27"/>
      <c r="AW370" s="22"/>
      <c r="AX370" s="4"/>
    </row>
    <row r="371" spans="11:50" s="1" customFormat="1" ht="12.75">
      <c r="K371" s="4"/>
      <c r="L371" s="4"/>
      <c r="T371" s="27"/>
      <c r="U371" s="27"/>
      <c r="X371" s="4"/>
      <c r="AH371" s="4"/>
      <c r="AV371" s="27"/>
      <c r="AW371" s="22"/>
      <c r="AX371" s="4"/>
    </row>
    <row r="372" spans="11:50" s="1" customFormat="1" ht="12.75">
      <c r="K372" s="4"/>
      <c r="L372" s="4"/>
      <c r="T372" s="27"/>
      <c r="U372" s="27"/>
      <c r="X372" s="4"/>
      <c r="AH372" s="4"/>
      <c r="AV372" s="27"/>
      <c r="AW372" s="22"/>
      <c r="AX372" s="4"/>
    </row>
    <row r="373" spans="11:50" s="1" customFormat="1" ht="12.75">
      <c r="K373" s="4"/>
      <c r="L373" s="4"/>
      <c r="T373" s="27"/>
      <c r="U373" s="27"/>
      <c r="X373" s="4"/>
      <c r="AH373" s="4"/>
      <c r="AV373" s="27"/>
      <c r="AW373" s="22"/>
      <c r="AX373" s="4"/>
    </row>
    <row r="374" spans="11:50" s="1" customFormat="1" ht="12.75">
      <c r="K374" s="4"/>
      <c r="L374" s="4"/>
      <c r="T374" s="27"/>
      <c r="U374" s="27"/>
      <c r="X374" s="4"/>
      <c r="AH374" s="4"/>
      <c r="AV374" s="27"/>
      <c r="AW374" s="22"/>
      <c r="AX374" s="4"/>
    </row>
    <row r="375" spans="11:50" s="1" customFormat="1" ht="12.75">
      <c r="K375" s="4"/>
      <c r="L375" s="4"/>
      <c r="T375" s="27"/>
      <c r="U375" s="27"/>
      <c r="X375" s="4"/>
      <c r="AH375" s="4"/>
      <c r="AV375" s="27"/>
      <c r="AW375" s="22"/>
      <c r="AX375" s="4"/>
    </row>
    <row r="376" spans="11:50" s="1" customFormat="1" ht="12.75">
      <c r="K376" s="4"/>
      <c r="L376" s="4"/>
      <c r="T376" s="27"/>
      <c r="U376" s="27"/>
      <c r="X376" s="4"/>
      <c r="AH376" s="4"/>
      <c r="AV376" s="27"/>
      <c r="AW376" s="22"/>
      <c r="AX376" s="4"/>
    </row>
    <row r="377" spans="11:50" s="1" customFormat="1" ht="12.75">
      <c r="K377" s="4"/>
      <c r="L377" s="4"/>
      <c r="T377" s="27"/>
      <c r="U377" s="27"/>
      <c r="X377" s="4"/>
      <c r="AH377" s="4"/>
      <c r="AV377" s="27"/>
      <c r="AW377" s="22"/>
      <c r="AX377" s="4"/>
    </row>
    <row r="378" spans="11:50" s="1" customFormat="1" ht="12.75">
      <c r="K378" s="4"/>
      <c r="L378" s="4"/>
      <c r="T378" s="27"/>
      <c r="U378" s="27"/>
      <c r="X378" s="4"/>
      <c r="AH378" s="4"/>
      <c r="AV378" s="27"/>
      <c r="AW378" s="22"/>
      <c r="AX378" s="4"/>
    </row>
    <row r="379" spans="11:50" s="1" customFormat="1" ht="12.75">
      <c r="K379" s="4"/>
      <c r="L379" s="4"/>
      <c r="T379" s="27"/>
      <c r="U379" s="27"/>
      <c r="X379" s="4"/>
      <c r="AH379" s="4"/>
      <c r="AV379" s="27"/>
      <c r="AW379" s="22"/>
      <c r="AX379" s="4"/>
    </row>
    <row r="380" spans="11:50" s="1" customFormat="1" ht="12.75">
      <c r="K380" s="4"/>
      <c r="L380" s="4"/>
      <c r="T380" s="27"/>
      <c r="U380" s="27"/>
      <c r="X380" s="4"/>
      <c r="AH380" s="4"/>
      <c r="AV380" s="27"/>
      <c r="AW380" s="22"/>
      <c r="AX380" s="4"/>
    </row>
  </sheetData>
  <sheetProtection/>
  <mergeCells count="39">
    <mergeCell ref="BC3:BC4"/>
    <mergeCell ref="BD3:BD4"/>
    <mergeCell ref="D50:O50"/>
    <mergeCell ref="P50:W50"/>
    <mergeCell ref="Y50:AK50"/>
    <mergeCell ref="AL50:AM50"/>
    <mergeCell ref="AU3:AU4"/>
    <mergeCell ref="AV3:AV4"/>
    <mergeCell ref="AW3:AW4"/>
    <mergeCell ref="AX3:AX4"/>
    <mergeCell ref="AZ3:AZ4"/>
    <mergeCell ref="BA3:BA4"/>
    <mergeCell ref="AP3:AP4"/>
    <mergeCell ref="AQ3:AQ4"/>
    <mergeCell ref="AR3:AR4"/>
    <mergeCell ref="AS3:AS4"/>
    <mergeCell ref="AT3:AT4"/>
    <mergeCell ref="AI3:AI4"/>
    <mergeCell ref="AJ3:AJ4"/>
    <mergeCell ref="AL3:AL4"/>
    <mergeCell ref="AM3:AM4"/>
    <mergeCell ref="AN3:AN4"/>
    <mergeCell ref="AO3:AO4"/>
    <mergeCell ref="T3:T4"/>
    <mergeCell ref="U3:U4"/>
    <mergeCell ref="W3:AD3"/>
    <mergeCell ref="AE3:AE4"/>
    <mergeCell ref="AF3:AF4"/>
    <mergeCell ref="AG3:AG4"/>
    <mergeCell ref="A1:AV1"/>
    <mergeCell ref="B2:U2"/>
    <mergeCell ref="W2:AJ2"/>
    <mergeCell ref="AL2:BA2"/>
    <mergeCell ref="BC2:BD2"/>
    <mergeCell ref="A3:A4"/>
    <mergeCell ref="B3:B4"/>
    <mergeCell ref="C3:C4"/>
    <mergeCell ref="D3:N3"/>
    <mergeCell ref="O3:R3"/>
  </mergeCells>
  <printOptions/>
  <pageMargins left="0" right="0" top="0" bottom="0" header="0" footer="0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38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BC6" sqref="BC6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371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25" width="9.125" style="2" customWidth="1"/>
    <col min="26" max="26" width="9.125" style="5" customWidth="1"/>
    <col min="27" max="27" width="9.125" style="2" customWidth="1"/>
    <col min="28" max="29" width="9.125" style="5" customWidth="1"/>
    <col min="30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7.75390625" style="2" customWidth="1"/>
    <col min="35" max="35" width="7.875" style="2" customWidth="1"/>
    <col min="36" max="36" width="0.37109375" style="2" customWidth="1"/>
    <col min="37" max="37" width="9.125" style="2" customWidth="1"/>
    <col min="38" max="38" width="10.125" style="2" customWidth="1"/>
    <col min="39" max="39" width="9.875" style="2" customWidth="1"/>
    <col min="40" max="40" width="11.00390625" style="2" customWidth="1"/>
    <col min="41" max="41" width="9.125" style="2" customWidth="1"/>
    <col min="42" max="43" width="11.375" style="2" customWidth="1"/>
    <col min="44" max="44" width="9.125" style="2" customWidth="1"/>
    <col min="45" max="45" width="11.25390625" style="2" customWidth="1"/>
    <col min="46" max="46" width="12.375" style="5" customWidth="1"/>
    <col min="47" max="47" width="10.375" style="20" customWidth="1"/>
    <col min="48" max="48" width="10.375" style="34" customWidth="1"/>
    <col min="49" max="49" width="12.375" style="5" customWidth="1"/>
    <col min="50" max="50" width="0.6171875" style="2" customWidth="1"/>
    <col min="51" max="51" width="8.375" style="2" customWidth="1"/>
    <col min="52" max="52" width="7.125" style="2" customWidth="1"/>
    <col min="53" max="53" width="0.37109375" style="2" customWidth="1"/>
    <col min="54" max="54" width="6.875" style="2" customWidth="1"/>
    <col min="55" max="55" width="7.875" style="2" customWidth="1"/>
    <col min="56" max="16384" width="9.125" style="2" customWidth="1"/>
  </cols>
  <sheetData>
    <row r="1" spans="1:54" ht="12.75" customHeight="1">
      <c r="A1" s="322" t="s">
        <v>102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3"/>
      <c r="AX1" s="5"/>
      <c r="AY1" s="5"/>
      <c r="AZ1" s="5"/>
      <c r="BA1" s="5"/>
      <c r="BB1" s="1"/>
    </row>
    <row r="2" spans="1:56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J2" s="6"/>
      <c r="AK2" s="326" t="s">
        <v>53</v>
      </c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7"/>
      <c r="BA2" s="7"/>
      <c r="BB2" s="345"/>
      <c r="BC2" s="345"/>
      <c r="BD2" s="346"/>
    </row>
    <row r="3" spans="1:56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85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314" t="s">
        <v>54</v>
      </c>
      <c r="AI3" s="314" t="s">
        <v>55</v>
      </c>
      <c r="AJ3" s="9"/>
      <c r="AK3" s="314" t="s">
        <v>125</v>
      </c>
      <c r="AL3" s="314" t="s">
        <v>4</v>
      </c>
      <c r="AM3" s="311" t="s">
        <v>80</v>
      </c>
      <c r="AN3" s="314" t="s">
        <v>83</v>
      </c>
      <c r="AO3" s="311" t="s">
        <v>108</v>
      </c>
      <c r="AP3" s="311" t="s">
        <v>126</v>
      </c>
      <c r="AQ3" s="311" t="s">
        <v>71</v>
      </c>
      <c r="AR3" s="311" t="s">
        <v>70</v>
      </c>
      <c r="AS3" s="314" t="s">
        <v>67</v>
      </c>
      <c r="AT3" s="311" t="s">
        <v>46</v>
      </c>
      <c r="AU3" s="314" t="s">
        <v>72</v>
      </c>
      <c r="AV3" s="311" t="s">
        <v>73</v>
      </c>
      <c r="AW3" s="311" t="s">
        <v>82</v>
      </c>
      <c r="AX3" s="10"/>
      <c r="AY3" s="311" t="s">
        <v>54</v>
      </c>
      <c r="AZ3" s="311" t="s">
        <v>103</v>
      </c>
      <c r="BA3" s="10"/>
      <c r="BB3" s="314" t="s">
        <v>65</v>
      </c>
      <c r="BC3" s="315" t="s">
        <v>64</v>
      </c>
      <c r="BD3" s="343" t="s">
        <v>84</v>
      </c>
    </row>
    <row r="4" spans="1:56" ht="199.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68</v>
      </c>
      <c r="I4" s="30" t="s">
        <v>69</v>
      </c>
      <c r="J4" s="43" t="s">
        <v>107</v>
      </c>
      <c r="K4" s="43" t="s">
        <v>109</v>
      </c>
      <c r="L4" s="43" t="s">
        <v>105</v>
      </c>
      <c r="M4" s="43" t="s">
        <v>78</v>
      </c>
      <c r="N4" s="44" t="s">
        <v>79</v>
      </c>
      <c r="O4" s="74" t="s">
        <v>68</v>
      </c>
      <c r="P4" s="43" t="s">
        <v>69</v>
      </c>
      <c r="Q4" s="44" t="s">
        <v>107</v>
      </c>
      <c r="R4" s="29" t="s">
        <v>104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8" t="s">
        <v>89</v>
      </c>
      <c r="AD4" s="8" t="s">
        <v>90</v>
      </c>
      <c r="AE4" s="338"/>
      <c r="AF4" s="313"/>
      <c r="AG4" s="313"/>
      <c r="AH4" s="338"/>
      <c r="AI4" s="314"/>
      <c r="AJ4" s="9"/>
      <c r="AK4" s="314"/>
      <c r="AL4" s="314"/>
      <c r="AM4" s="312"/>
      <c r="AN4" s="311"/>
      <c r="AO4" s="335"/>
      <c r="AP4" s="312"/>
      <c r="AQ4" s="335"/>
      <c r="AR4" s="312"/>
      <c r="AS4" s="314"/>
      <c r="AT4" s="339"/>
      <c r="AU4" s="314"/>
      <c r="AV4" s="312"/>
      <c r="AW4" s="340"/>
      <c r="AX4" s="12"/>
      <c r="AY4" s="313"/>
      <c r="AZ4" s="313"/>
      <c r="BA4" s="13"/>
      <c r="BB4" s="314"/>
      <c r="BC4" s="316"/>
      <c r="BD4" s="344"/>
    </row>
    <row r="5" spans="1:56" ht="12.75">
      <c r="A5" s="17" t="s">
        <v>51</v>
      </c>
      <c r="B5" s="56">
        <v>6.600000000000001</v>
      </c>
      <c r="C5" s="69">
        <v>30.29</v>
      </c>
      <c r="D5" s="47">
        <v>54.86214128599929</v>
      </c>
      <c r="E5" s="63">
        <v>0</v>
      </c>
      <c r="F5" s="47">
        <v>4.5774215912559955</v>
      </c>
      <c r="G5" s="56">
        <v>8.7</v>
      </c>
      <c r="H5" s="56">
        <v>420.6141839965231</v>
      </c>
      <c r="I5" s="47">
        <v>21.86990315822309</v>
      </c>
      <c r="J5" s="47">
        <v>58.2</v>
      </c>
      <c r="K5" s="56">
        <v>9.154843182511991</v>
      </c>
      <c r="L5" s="62">
        <v>49.58873390527328</v>
      </c>
      <c r="M5" s="56">
        <v>9.073904558222994</v>
      </c>
      <c r="N5" s="47">
        <v>24.412915153365308</v>
      </c>
      <c r="O5" s="62">
        <v>133.913141495306</v>
      </c>
      <c r="P5" s="62">
        <v>8.181188708716446</v>
      </c>
      <c r="Q5" s="60">
        <v>23.7</v>
      </c>
      <c r="R5" s="47">
        <v>61.57420975507641</v>
      </c>
      <c r="S5" s="15"/>
      <c r="T5" s="77">
        <v>54</v>
      </c>
      <c r="U5" s="101">
        <v>1</v>
      </c>
      <c r="V5" s="28"/>
      <c r="W5" s="115">
        <v>106.01822716360161</v>
      </c>
      <c r="X5" s="118">
        <v>100.6410796172157</v>
      </c>
      <c r="Y5" s="113">
        <v>103.23897857694944</v>
      </c>
      <c r="Z5" s="123">
        <v>99.18880699536983</v>
      </c>
      <c r="AA5" s="114">
        <v>129.68</v>
      </c>
      <c r="AB5" s="128">
        <v>99.63</v>
      </c>
      <c r="AC5" s="126">
        <v>99.31416827968552</v>
      </c>
      <c r="AD5" s="126">
        <v>99.94298058777379</v>
      </c>
      <c r="AE5" s="151">
        <v>145.69</v>
      </c>
      <c r="AF5" s="152">
        <v>84.37</v>
      </c>
      <c r="AG5" s="152">
        <v>53.64</v>
      </c>
      <c r="AH5" s="95">
        <v>26</v>
      </c>
      <c r="AI5" s="210">
        <v>1</v>
      </c>
      <c r="AJ5" s="16"/>
      <c r="AK5" s="134">
        <v>234.29</v>
      </c>
      <c r="AL5" s="215">
        <v>7.63</v>
      </c>
      <c r="AM5" s="232">
        <v>-2</v>
      </c>
      <c r="AN5" s="145">
        <v>57.9</v>
      </c>
      <c r="AO5" s="170">
        <v>37</v>
      </c>
      <c r="AP5" s="242">
        <v>73</v>
      </c>
      <c r="AQ5" s="252">
        <v>100</v>
      </c>
      <c r="AR5" s="247">
        <v>31.98</v>
      </c>
      <c r="AS5" s="92">
        <v>-1</v>
      </c>
      <c r="AT5" s="156">
        <v>0.04</v>
      </c>
      <c r="AU5" s="162">
        <v>69.9</v>
      </c>
      <c r="AV5" s="179">
        <v>45.45454545454545</v>
      </c>
      <c r="AW5" s="184">
        <v>16</v>
      </c>
      <c r="AX5" s="36"/>
      <c r="AY5" s="259">
        <v>10</v>
      </c>
      <c r="AZ5" s="259" t="s">
        <v>121</v>
      </c>
      <c r="BA5" s="16"/>
      <c r="BB5" s="88">
        <v>90</v>
      </c>
      <c r="BC5" s="255">
        <v>1</v>
      </c>
      <c r="BD5" s="129">
        <v>1</v>
      </c>
    </row>
    <row r="6" spans="1:56" ht="13.5" customHeight="1">
      <c r="A6" s="17" t="s">
        <v>49</v>
      </c>
      <c r="B6" s="56">
        <v>5.700000000000001</v>
      </c>
      <c r="C6" s="71">
        <v>23.18</v>
      </c>
      <c r="D6" s="62">
        <v>47.94116407468286</v>
      </c>
      <c r="E6" s="64" t="s">
        <v>111</v>
      </c>
      <c r="F6" s="60">
        <v>5.090239142417776</v>
      </c>
      <c r="G6" s="56">
        <v>11.1</v>
      </c>
      <c r="H6" s="47">
        <v>626.5420440080316</v>
      </c>
      <c r="I6" s="58">
        <v>61.96812869030336</v>
      </c>
      <c r="J6" s="47">
        <v>67.4</v>
      </c>
      <c r="K6" s="56">
        <v>8.741932440239223</v>
      </c>
      <c r="L6" s="47">
        <v>59.644323864417</v>
      </c>
      <c r="M6" s="56">
        <v>2.5430119951422197</v>
      </c>
      <c r="N6" s="47">
        <v>28.217630028620285</v>
      </c>
      <c r="O6" s="62">
        <v>124.19729519681869</v>
      </c>
      <c r="P6" s="58">
        <v>31.09672734698971</v>
      </c>
      <c r="Q6" s="47">
        <v>19.2</v>
      </c>
      <c r="R6" s="47">
        <v>65.60651013450268</v>
      </c>
      <c r="S6" s="15"/>
      <c r="T6" s="87">
        <v>42</v>
      </c>
      <c r="U6" s="102">
        <v>7</v>
      </c>
      <c r="V6" s="28"/>
      <c r="W6" s="117">
        <v>108.6539422674285</v>
      </c>
      <c r="X6" s="113">
        <v>98.1762109315107</v>
      </c>
      <c r="Y6" s="53">
        <v>98.98653834707068</v>
      </c>
      <c r="Z6" s="120">
        <v>94.52124157581945</v>
      </c>
      <c r="AA6" s="119">
        <v>120.15</v>
      </c>
      <c r="AB6" s="126">
        <v>99.04</v>
      </c>
      <c r="AC6" s="124">
        <v>95.19492293744334</v>
      </c>
      <c r="AD6" s="124">
        <v>95.42344206364446</v>
      </c>
      <c r="AE6" s="155">
        <v>120.96</v>
      </c>
      <c r="AF6" s="152">
        <v>85.74</v>
      </c>
      <c r="AG6" s="152">
        <v>56.6</v>
      </c>
      <c r="AH6" s="91">
        <v>11</v>
      </c>
      <c r="AI6" s="212" t="s">
        <v>155</v>
      </c>
      <c r="AJ6" s="16"/>
      <c r="AK6" s="137">
        <v>258.97</v>
      </c>
      <c r="AL6" s="139">
        <v>8.23</v>
      </c>
      <c r="AM6" s="232">
        <v>-2</v>
      </c>
      <c r="AN6" s="150" t="s">
        <v>106</v>
      </c>
      <c r="AO6" s="171">
        <v>37</v>
      </c>
      <c r="AP6" s="242">
        <v>50</v>
      </c>
      <c r="AQ6" s="250">
        <v>73</v>
      </c>
      <c r="AR6" s="247">
        <v>31.74</v>
      </c>
      <c r="AS6" s="92">
        <v>-3</v>
      </c>
      <c r="AT6" s="156">
        <v>0.01</v>
      </c>
      <c r="AU6" s="160">
        <v>68.2</v>
      </c>
      <c r="AV6" s="179">
        <v>53.216374269005854</v>
      </c>
      <c r="AW6" s="186">
        <v>20</v>
      </c>
      <c r="AX6" s="36"/>
      <c r="AY6" s="260">
        <v>4</v>
      </c>
      <c r="AZ6" s="260" t="s">
        <v>147</v>
      </c>
      <c r="BA6" s="16"/>
      <c r="BB6" s="83">
        <v>57</v>
      </c>
      <c r="BC6" s="256" t="s">
        <v>131</v>
      </c>
      <c r="BD6" s="132">
        <v>2</v>
      </c>
    </row>
    <row r="7" spans="1:56" ht="12.75" customHeight="1">
      <c r="A7" s="42" t="s">
        <v>2</v>
      </c>
      <c r="B7" s="279">
        <v>2.299999999999999</v>
      </c>
      <c r="C7" s="280">
        <v>26.64</v>
      </c>
      <c r="D7" s="279">
        <v>62.18138632300492</v>
      </c>
      <c r="E7" s="281">
        <v>7.1</v>
      </c>
      <c r="F7" s="279">
        <v>5.1976742513489524</v>
      </c>
      <c r="G7" s="279">
        <v>12.3</v>
      </c>
      <c r="H7" s="279">
        <v>626.8741658743593</v>
      </c>
      <c r="I7" s="279">
        <v>48.546277507599214</v>
      </c>
      <c r="J7" s="282">
        <v>68.2</v>
      </c>
      <c r="K7" s="279">
        <v>27.374417723771153</v>
      </c>
      <c r="L7" s="279">
        <v>65.62930021369944</v>
      </c>
      <c r="M7" s="279">
        <v>55.58046332775813</v>
      </c>
      <c r="N7" s="279">
        <v>27.582324693825107</v>
      </c>
      <c r="O7" s="279">
        <v>156.00990067591152</v>
      </c>
      <c r="P7" s="279">
        <v>27.213848253101894</v>
      </c>
      <c r="Q7" s="282">
        <v>21.2</v>
      </c>
      <c r="R7" s="279">
        <v>73.21676768317838</v>
      </c>
      <c r="S7" s="285"/>
      <c r="T7" s="286" t="s">
        <v>149</v>
      </c>
      <c r="U7" s="287">
        <v>45</v>
      </c>
      <c r="V7" s="288"/>
      <c r="W7" s="271">
        <v>106.18170810229009</v>
      </c>
      <c r="X7" s="271">
        <v>97.30281295954042</v>
      </c>
      <c r="Y7" s="272">
        <v>100.16800803853845</v>
      </c>
      <c r="Z7" s="272">
        <v>96.09297126815581</v>
      </c>
      <c r="AA7" s="272">
        <v>120</v>
      </c>
      <c r="AB7" s="273">
        <v>98.3</v>
      </c>
      <c r="AC7" s="274">
        <v>98.81289316828696</v>
      </c>
      <c r="AD7" s="274">
        <v>96.94699798355275</v>
      </c>
      <c r="AE7" s="289">
        <v>135.88</v>
      </c>
      <c r="AF7" s="289">
        <v>80.42</v>
      </c>
      <c r="AG7" s="289">
        <v>52.55</v>
      </c>
      <c r="AH7" s="288" t="s">
        <v>150</v>
      </c>
      <c r="AI7" s="288" t="s">
        <v>148</v>
      </c>
      <c r="AJ7" s="290"/>
      <c r="AK7" s="283">
        <v>245.5</v>
      </c>
      <c r="AL7" s="283">
        <v>8.22</v>
      </c>
      <c r="AM7" s="291" t="s">
        <v>112</v>
      </c>
      <c r="AN7" s="292">
        <v>75.3</v>
      </c>
      <c r="AO7" s="164">
        <v>33.1</v>
      </c>
      <c r="AP7" s="293">
        <v>76</v>
      </c>
      <c r="AQ7" s="302">
        <v>84</v>
      </c>
      <c r="AR7" s="284">
        <v>29.54</v>
      </c>
      <c r="AS7" s="294" t="s">
        <v>112</v>
      </c>
      <c r="AT7" s="295">
        <v>0.04</v>
      </c>
      <c r="AU7" s="296">
        <v>70.1</v>
      </c>
      <c r="AV7" s="297">
        <v>74.2</v>
      </c>
      <c r="AW7" s="298">
        <v>22.1</v>
      </c>
      <c r="AX7" s="299"/>
      <c r="AY7" s="286" t="s">
        <v>151</v>
      </c>
      <c r="AZ7" s="286" t="s">
        <v>148</v>
      </c>
      <c r="BA7" s="290"/>
      <c r="BB7" s="300">
        <v>165</v>
      </c>
      <c r="BC7" s="287">
        <v>45</v>
      </c>
      <c r="BD7" s="301">
        <v>2</v>
      </c>
    </row>
    <row r="8" spans="1:49" s="1" customFormat="1" ht="12.75" customHeight="1">
      <c r="A8" s="19" t="s">
        <v>58</v>
      </c>
      <c r="B8" s="19"/>
      <c r="C8" s="19"/>
      <c r="D8" s="317" t="s">
        <v>74</v>
      </c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8" t="s">
        <v>75</v>
      </c>
      <c r="Q8" s="318"/>
      <c r="R8" s="318"/>
      <c r="S8" s="318"/>
      <c r="T8" s="318"/>
      <c r="U8" s="318"/>
      <c r="V8" s="318"/>
      <c r="W8" s="318"/>
      <c r="X8" s="45"/>
      <c r="Y8" s="319"/>
      <c r="Z8" s="319"/>
      <c r="AA8" s="319"/>
      <c r="AB8" s="319"/>
      <c r="AC8" s="319"/>
      <c r="AD8" s="319"/>
      <c r="AE8" s="320"/>
      <c r="AF8" s="320"/>
      <c r="AG8" s="320"/>
      <c r="AH8" s="320"/>
      <c r="AI8" s="320"/>
      <c r="AJ8" s="320"/>
      <c r="AK8" s="321"/>
      <c r="AL8" s="321"/>
      <c r="AM8" s="38"/>
      <c r="AT8" s="4"/>
      <c r="AU8" s="27"/>
      <c r="AV8" s="22"/>
      <c r="AW8" s="4"/>
    </row>
    <row r="9" spans="20:49" s="1" customFormat="1" ht="12.75">
      <c r="T9" s="27"/>
      <c r="U9" s="27"/>
      <c r="W9" s="24"/>
      <c r="X9" s="24"/>
      <c r="Y9" s="24"/>
      <c r="Z9" s="24"/>
      <c r="AA9" s="24"/>
      <c r="AB9" s="24"/>
      <c r="AC9" s="24"/>
      <c r="AD9" s="24"/>
      <c r="AT9" s="4"/>
      <c r="AU9" s="27"/>
      <c r="AV9" s="22"/>
      <c r="AW9" s="4"/>
    </row>
    <row r="10" spans="4:53" s="1" customFormat="1" ht="12.75">
      <c r="D10" s="4"/>
      <c r="S10" s="4"/>
      <c r="T10" s="22"/>
      <c r="U10" s="22"/>
      <c r="V10" s="4"/>
      <c r="W10" s="24"/>
      <c r="X10" s="24"/>
      <c r="Y10" s="24"/>
      <c r="Z10" s="24"/>
      <c r="AA10" s="24"/>
      <c r="AB10" s="24"/>
      <c r="AC10" s="24"/>
      <c r="AD10" s="24"/>
      <c r="AF10" s="4"/>
      <c r="AG10" s="4"/>
      <c r="AH10" s="4"/>
      <c r="AI10" s="4"/>
      <c r="AJ10" s="4"/>
      <c r="AT10" s="4"/>
      <c r="AU10" s="27"/>
      <c r="AV10" s="22"/>
      <c r="AW10" s="4"/>
      <c r="AX10" s="4"/>
      <c r="AY10" s="4"/>
      <c r="AZ10" s="4"/>
      <c r="BA10" s="4"/>
    </row>
    <row r="11" spans="4:53" s="1" customFormat="1" ht="12.75">
      <c r="D11" s="4"/>
      <c r="S11" s="4"/>
      <c r="T11" s="22"/>
      <c r="U11" s="22"/>
      <c r="V11" s="4"/>
      <c r="W11" s="24"/>
      <c r="X11" s="24"/>
      <c r="Y11" s="24"/>
      <c r="Z11" s="24"/>
      <c r="AA11" s="24"/>
      <c r="AB11" s="24"/>
      <c r="AC11" s="24"/>
      <c r="AD11" s="24"/>
      <c r="AF11" s="4"/>
      <c r="AG11" s="4"/>
      <c r="AH11" s="4"/>
      <c r="AI11" s="4"/>
      <c r="AJ11" s="4"/>
      <c r="AT11" s="4"/>
      <c r="AU11" s="27"/>
      <c r="AV11" s="22"/>
      <c r="AW11" s="4"/>
      <c r="AX11" s="4"/>
      <c r="AY11" s="4"/>
      <c r="AZ11" s="4"/>
      <c r="BA11" s="4"/>
    </row>
    <row r="12" spans="20:49" s="1" customFormat="1" ht="12.75">
      <c r="T12" s="27"/>
      <c r="U12" s="27"/>
      <c r="W12" s="24"/>
      <c r="X12" s="24"/>
      <c r="Y12" s="24"/>
      <c r="Z12" s="24"/>
      <c r="AA12" s="24"/>
      <c r="AB12" s="24"/>
      <c r="AC12" s="24"/>
      <c r="AD12" s="24"/>
      <c r="AT12" s="4"/>
      <c r="AU12" s="27"/>
      <c r="AV12" s="22"/>
      <c r="AW12" s="4"/>
    </row>
    <row r="13" spans="20:49" s="1" customFormat="1" ht="12.75">
      <c r="T13" s="27"/>
      <c r="U13" s="27"/>
      <c r="W13" s="24"/>
      <c r="X13" s="24"/>
      <c r="Y13" s="24"/>
      <c r="Z13" s="24"/>
      <c r="AA13" s="24"/>
      <c r="AB13" s="24"/>
      <c r="AC13" s="24"/>
      <c r="AD13" s="24"/>
      <c r="AT13" s="4"/>
      <c r="AU13" s="27"/>
      <c r="AV13" s="22"/>
      <c r="AW13" s="4"/>
    </row>
    <row r="14" spans="20:49" s="1" customFormat="1" ht="12.75">
      <c r="T14" s="27"/>
      <c r="U14" s="27"/>
      <c r="W14" s="24"/>
      <c r="X14" s="24"/>
      <c r="Y14" s="24"/>
      <c r="Z14" s="24"/>
      <c r="AA14" s="24"/>
      <c r="AB14" s="24"/>
      <c r="AC14" s="24"/>
      <c r="AD14" s="24"/>
      <c r="AT14" s="4"/>
      <c r="AU14" s="27"/>
      <c r="AV14" s="22"/>
      <c r="AW14" s="4"/>
    </row>
    <row r="15" spans="20:49" s="1" customFormat="1" ht="12.75">
      <c r="T15" s="27"/>
      <c r="U15" s="27"/>
      <c r="W15" s="24"/>
      <c r="X15" s="24"/>
      <c r="Y15" s="24"/>
      <c r="Z15" s="24"/>
      <c r="AA15" s="24"/>
      <c r="AB15" s="24"/>
      <c r="AC15" s="24"/>
      <c r="AD15" s="24"/>
      <c r="AT15" s="4"/>
      <c r="AU15" s="27"/>
      <c r="AV15" s="22"/>
      <c r="AW15" s="4"/>
    </row>
    <row r="16" spans="20:49" s="1" customFormat="1" ht="12.75">
      <c r="T16" s="27"/>
      <c r="U16" s="27"/>
      <c r="W16" s="24"/>
      <c r="X16" s="24"/>
      <c r="Y16" s="24"/>
      <c r="Z16" s="24"/>
      <c r="AA16" s="24"/>
      <c r="AB16" s="24"/>
      <c r="AC16" s="24"/>
      <c r="AD16" s="24"/>
      <c r="AT16" s="4"/>
      <c r="AU16" s="27"/>
      <c r="AV16" s="22"/>
      <c r="AW16" s="4"/>
    </row>
    <row r="17" spans="20:49" s="1" customFormat="1" ht="12.75">
      <c r="T17" s="27"/>
      <c r="U17" s="27"/>
      <c r="W17" s="24"/>
      <c r="X17" s="24"/>
      <c r="Y17" s="24"/>
      <c r="Z17" s="24"/>
      <c r="AA17" s="24"/>
      <c r="AB17" s="24"/>
      <c r="AC17" s="24"/>
      <c r="AD17" s="24"/>
      <c r="AT17" s="4"/>
      <c r="AU17" s="27"/>
      <c r="AV17" s="22"/>
      <c r="AW17" s="4"/>
    </row>
    <row r="18" spans="20:49" s="1" customFormat="1" ht="12.75">
      <c r="T18" s="27"/>
      <c r="U18" s="27"/>
      <c r="W18" s="24"/>
      <c r="X18" s="24"/>
      <c r="Y18" s="24"/>
      <c r="Z18" s="24"/>
      <c r="AA18" s="24"/>
      <c r="AB18" s="24"/>
      <c r="AC18" s="24"/>
      <c r="AD18" s="24"/>
      <c r="AT18" s="4"/>
      <c r="AU18" s="27"/>
      <c r="AV18" s="22"/>
      <c r="AW18" s="4"/>
    </row>
    <row r="19" spans="20:49" s="1" customFormat="1" ht="12.75">
      <c r="T19" s="27"/>
      <c r="U19" s="27"/>
      <c r="W19" s="24"/>
      <c r="X19" s="24"/>
      <c r="Y19" s="24"/>
      <c r="Z19" s="24"/>
      <c r="AA19" s="24"/>
      <c r="AB19" s="24"/>
      <c r="AC19" s="24"/>
      <c r="AD19" s="24"/>
      <c r="AT19" s="4"/>
      <c r="AU19" s="27"/>
      <c r="AV19" s="22"/>
      <c r="AW19" s="4"/>
    </row>
    <row r="20" spans="20:49" s="1" customFormat="1" ht="12.75">
      <c r="T20" s="27"/>
      <c r="U20" s="27"/>
      <c r="W20" s="24"/>
      <c r="X20" s="24"/>
      <c r="Y20" s="24"/>
      <c r="Z20" s="24"/>
      <c r="AA20" s="24"/>
      <c r="AB20" s="24"/>
      <c r="AC20" s="24"/>
      <c r="AD20" s="24"/>
      <c r="AT20" s="4"/>
      <c r="AU20" s="27"/>
      <c r="AV20" s="22"/>
      <c r="AW20" s="4"/>
    </row>
    <row r="21" spans="20:49" s="1" customFormat="1" ht="12.75">
      <c r="T21" s="27"/>
      <c r="U21" s="27"/>
      <c r="W21" s="24"/>
      <c r="X21" s="24"/>
      <c r="Y21" s="24"/>
      <c r="Z21" s="24"/>
      <c r="AA21" s="24"/>
      <c r="AB21" s="24"/>
      <c r="AC21" s="24"/>
      <c r="AD21" s="24"/>
      <c r="AT21" s="4"/>
      <c r="AU21" s="27"/>
      <c r="AV21" s="22"/>
      <c r="AW21" s="4"/>
    </row>
    <row r="22" spans="20:49" s="1" customFormat="1" ht="12.75">
      <c r="T22" s="27"/>
      <c r="U22" s="27"/>
      <c r="W22" s="24"/>
      <c r="X22" s="24"/>
      <c r="Y22" s="24"/>
      <c r="Z22" s="24"/>
      <c r="AA22" s="24"/>
      <c r="AB22" s="24"/>
      <c r="AC22" s="24"/>
      <c r="AD22" s="24"/>
      <c r="AT22" s="4"/>
      <c r="AU22" s="27"/>
      <c r="AV22" s="22"/>
      <c r="AW22" s="4"/>
    </row>
    <row r="23" spans="20:49" s="1" customFormat="1" ht="12.75">
      <c r="T23" s="27"/>
      <c r="U23" s="27"/>
      <c r="W23" s="24"/>
      <c r="X23" s="24"/>
      <c r="Y23" s="24"/>
      <c r="Z23" s="24"/>
      <c r="AA23" s="24"/>
      <c r="AB23" s="24"/>
      <c r="AC23" s="24"/>
      <c r="AD23" s="24"/>
      <c r="AT23" s="4"/>
      <c r="AU23" s="27"/>
      <c r="AV23" s="22"/>
      <c r="AW23" s="4"/>
    </row>
    <row r="24" spans="20:49" s="1" customFormat="1" ht="12.75">
      <c r="T24" s="27"/>
      <c r="U24" s="27"/>
      <c r="W24" s="24"/>
      <c r="X24" s="24"/>
      <c r="Y24" s="24"/>
      <c r="Z24" s="24"/>
      <c r="AA24" s="24"/>
      <c r="AB24" s="24"/>
      <c r="AC24" s="24"/>
      <c r="AD24" s="24"/>
      <c r="AT24" s="4"/>
      <c r="AU24" s="27"/>
      <c r="AV24" s="22"/>
      <c r="AW24" s="4"/>
    </row>
    <row r="25" spans="20:49" s="1" customFormat="1" ht="12.75">
      <c r="T25" s="27"/>
      <c r="U25" s="27"/>
      <c r="W25" s="24"/>
      <c r="X25" s="24"/>
      <c r="Y25" s="24"/>
      <c r="Z25" s="24"/>
      <c r="AA25" s="24"/>
      <c r="AB25" s="24"/>
      <c r="AC25" s="24"/>
      <c r="AD25" s="24"/>
      <c r="AT25" s="4"/>
      <c r="AU25" s="27"/>
      <c r="AV25" s="22"/>
      <c r="AW25" s="4"/>
    </row>
    <row r="26" spans="20:49" s="1" customFormat="1" ht="12.75">
      <c r="T26" s="27"/>
      <c r="U26" s="27"/>
      <c r="W26" s="24"/>
      <c r="X26" s="24"/>
      <c r="Y26" s="24"/>
      <c r="Z26" s="24"/>
      <c r="AA26" s="24"/>
      <c r="AB26" s="24"/>
      <c r="AC26" s="24"/>
      <c r="AD26" s="24"/>
      <c r="AT26" s="4"/>
      <c r="AU26" s="27"/>
      <c r="AV26" s="22"/>
      <c r="AW26" s="4"/>
    </row>
    <row r="27" spans="20:49" s="1" customFormat="1" ht="12.75">
      <c r="T27" s="27"/>
      <c r="U27" s="27"/>
      <c r="W27" s="24"/>
      <c r="X27" s="24"/>
      <c r="Y27" s="24"/>
      <c r="Z27" s="24"/>
      <c r="AA27" s="24"/>
      <c r="AB27" s="24"/>
      <c r="AC27" s="24"/>
      <c r="AD27" s="24"/>
      <c r="AT27" s="4"/>
      <c r="AU27" s="27"/>
      <c r="AV27" s="22"/>
      <c r="AW27" s="4"/>
    </row>
    <row r="28" spans="20:49" s="1" customFormat="1" ht="12.75">
      <c r="T28" s="27"/>
      <c r="U28" s="27"/>
      <c r="W28" s="24"/>
      <c r="X28" s="24"/>
      <c r="Y28" s="24"/>
      <c r="Z28" s="24"/>
      <c r="AA28" s="24"/>
      <c r="AB28" s="24"/>
      <c r="AC28" s="24"/>
      <c r="AD28" s="24"/>
      <c r="AT28" s="4"/>
      <c r="AU28" s="27"/>
      <c r="AV28" s="22"/>
      <c r="AW28" s="4"/>
    </row>
    <row r="29" spans="20:49" s="1" customFormat="1" ht="12.75">
      <c r="T29" s="27"/>
      <c r="U29" s="27"/>
      <c r="W29" s="24"/>
      <c r="X29" s="24"/>
      <c r="Y29" s="24"/>
      <c r="Z29" s="24"/>
      <c r="AA29" s="24"/>
      <c r="AB29" s="24"/>
      <c r="AC29" s="24"/>
      <c r="AD29" s="24"/>
      <c r="AT29" s="4"/>
      <c r="AU29" s="27"/>
      <c r="AV29" s="22"/>
      <c r="AW29" s="4"/>
    </row>
    <row r="30" spans="20:49" s="1" customFormat="1" ht="12.75">
      <c r="T30" s="27"/>
      <c r="U30" s="27"/>
      <c r="W30" s="24"/>
      <c r="X30" s="24"/>
      <c r="Y30" s="24"/>
      <c r="Z30" s="24"/>
      <c r="AA30" s="24"/>
      <c r="AB30" s="24"/>
      <c r="AC30" s="24"/>
      <c r="AD30" s="24"/>
      <c r="AT30" s="4"/>
      <c r="AU30" s="27"/>
      <c r="AV30" s="22"/>
      <c r="AW30" s="4"/>
    </row>
    <row r="31" spans="20:49" s="1" customFormat="1" ht="12.75">
      <c r="T31" s="27"/>
      <c r="U31" s="27"/>
      <c r="W31" s="24"/>
      <c r="X31" s="24"/>
      <c r="Y31" s="24"/>
      <c r="Z31" s="24"/>
      <c r="AA31" s="24"/>
      <c r="AB31" s="24"/>
      <c r="AC31" s="24"/>
      <c r="AD31" s="24"/>
      <c r="AT31" s="4"/>
      <c r="AU31" s="27"/>
      <c r="AV31" s="22"/>
      <c r="AW31" s="4"/>
    </row>
    <row r="32" spans="20:49" s="1" customFormat="1" ht="12.75">
      <c r="T32" s="27"/>
      <c r="U32" s="27"/>
      <c r="W32" s="24"/>
      <c r="X32" s="24"/>
      <c r="Y32" s="24"/>
      <c r="Z32" s="24"/>
      <c r="AA32" s="24"/>
      <c r="AB32" s="24"/>
      <c r="AC32" s="24"/>
      <c r="AD32" s="24"/>
      <c r="AT32" s="4"/>
      <c r="AU32" s="27"/>
      <c r="AV32" s="22"/>
      <c r="AW32" s="4"/>
    </row>
    <row r="33" spans="20:49" s="1" customFormat="1" ht="12.75">
      <c r="T33" s="27"/>
      <c r="U33" s="27"/>
      <c r="W33" s="24"/>
      <c r="X33" s="24"/>
      <c r="Y33" s="24"/>
      <c r="Z33" s="24"/>
      <c r="AA33" s="24"/>
      <c r="AB33" s="24"/>
      <c r="AC33" s="24"/>
      <c r="AD33" s="24"/>
      <c r="AT33" s="4"/>
      <c r="AU33" s="27"/>
      <c r="AV33" s="22"/>
      <c r="AW33" s="4"/>
    </row>
    <row r="34" spans="20:49" s="1" customFormat="1" ht="12.75">
      <c r="T34" s="27"/>
      <c r="U34" s="27"/>
      <c r="W34" s="24"/>
      <c r="X34" s="24"/>
      <c r="Y34" s="24"/>
      <c r="Z34" s="24"/>
      <c r="AA34" s="24"/>
      <c r="AB34" s="24"/>
      <c r="AC34" s="24"/>
      <c r="AD34" s="24"/>
      <c r="AT34" s="4"/>
      <c r="AU34" s="27"/>
      <c r="AV34" s="22"/>
      <c r="AW34" s="4"/>
    </row>
    <row r="35" spans="20:49" s="1" customFormat="1" ht="12.75">
      <c r="T35" s="27"/>
      <c r="U35" s="27"/>
      <c r="W35" s="24"/>
      <c r="X35" s="24"/>
      <c r="Y35" s="24"/>
      <c r="Z35" s="24"/>
      <c r="AA35" s="24"/>
      <c r="AB35" s="24"/>
      <c r="AC35" s="24"/>
      <c r="AD35" s="24"/>
      <c r="AT35" s="4"/>
      <c r="AU35" s="27"/>
      <c r="AV35" s="22"/>
      <c r="AW35" s="4"/>
    </row>
    <row r="36" spans="20:49" s="1" customFormat="1" ht="12.75">
      <c r="T36" s="27"/>
      <c r="U36" s="27"/>
      <c r="W36" s="24"/>
      <c r="X36" s="24"/>
      <c r="Y36" s="24"/>
      <c r="Z36" s="24"/>
      <c r="AA36" s="24"/>
      <c r="AB36" s="24"/>
      <c r="AC36" s="24"/>
      <c r="AD36" s="24"/>
      <c r="AT36" s="4"/>
      <c r="AU36" s="27"/>
      <c r="AV36" s="22"/>
      <c r="AW36" s="4"/>
    </row>
    <row r="37" spans="20:49" s="1" customFormat="1" ht="12.75">
      <c r="T37" s="27"/>
      <c r="U37" s="27"/>
      <c r="W37" s="24"/>
      <c r="X37" s="24"/>
      <c r="Y37" s="24"/>
      <c r="Z37" s="24"/>
      <c r="AA37" s="24"/>
      <c r="AB37" s="24"/>
      <c r="AC37" s="24"/>
      <c r="AD37" s="24"/>
      <c r="AT37" s="4"/>
      <c r="AU37" s="27"/>
      <c r="AV37" s="22"/>
      <c r="AW37" s="4"/>
    </row>
    <row r="38" spans="20:49" s="1" customFormat="1" ht="12.75">
      <c r="T38" s="27"/>
      <c r="U38" s="27"/>
      <c r="W38" s="24"/>
      <c r="X38" s="24"/>
      <c r="Y38" s="24"/>
      <c r="Z38" s="24"/>
      <c r="AA38" s="24"/>
      <c r="AB38" s="24"/>
      <c r="AC38" s="24"/>
      <c r="AD38" s="24"/>
      <c r="AT38" s="4"/>
      <c r="AU38" s="27"/>
      <c r="AV38" s="22"/>
      <c r="AW38" s="4"/>
    </row>
    <row r="39" spans="20:49" s="1" customFormat="1" ht="12.75">
      <c r="T39" s="27"/>
      <c r="U39" s="27"/>
      <c r="W39" s="24"/>
      <c r="X39" s="24"/>
      <c r="Y39" s="24"/>
      <c r="Z39" s="24"/>
      <c r="AA39" s="24"/>
      <c r="AB39" s="24"/>
      <c r="AC39" s="24"/>
      <c r="AD39" s="24"/>
      <c r="AT39" s="4"/>
      <c r="AU39" s="27"/>
      <c r="AV39" s="22"/>
      <c r="AW39" s="4"/>
    </row>
    <row r="40" spans="20:49" s="1" customFormat="1" ht="12.75">
      <c r="T40" s="27"/>
      <c r="U40" s="27"/>
      <c r="W40" s="24"/>
      <c r="X40" s="24"/>
      <c r="Y40" s="24"/>
      <c r="Z40" s="24"/>
      <c r="AA40" s="24"/>
      <c r="AB40" s="24"/>
      <c r="AC40" s="24"/>
      <c r="AD40" s="24"/>
      <c r="AT40" s="4"/>
      <c r="AU40" s="27"/>
      <c r="AV40" s="22"/>
      <c r="AW40" s="4"/>
    </row>
    <row r="41" spans="20:49" s="1" customFormat="1" ht="12.75">
      <c r="T41" s="27"/>
      <c r="U41" s="27"/>
      <c r="W41" s="24"/>
      <c r="X41" s="24"/>
      <c r="Y41" s="24"/>
      <c r="Z41" s="24"/>
      <c r="AA41" s="24"/>
      <c r="AB41" s="24"/>
      <c r="AC41" s="24"/>
      <c r="AD41" s="24"/>
      <c r="AT41" s="4"/>
      <c r="AU41" s="27"/>
      <c r="AV41" s="22"/>
      <c r="AW41" s="4"/>
    </row>
    <row r="42" spans="20:49" s="1" customFormat="1" ht="12.75">
      <c r="T42" s="27"/>
      <c r="U42" s="27"/>
      <c r="W42" s="24"/>
      <c r="X42" s="24"/>
      <c r="Y42" s="24"/>
      <c r="Z42" s="24"/>
      <c r="AA42" s="24"/>
      <c r="AB42" s="24"/>
      <c r="AC42" s="24"/>
      <c r="AD42" s="24"/>
      <c r="AT42" s="4"/>
      <c r="AU42" s="27"/>
      <c r="AV42" s="22"/>
      <c r="AW42" s="4"/>
    </row>
    <row r="43" spans="20:49" s="1" customFormat="1" ht="12.75">
      <c r="T43" s="27"/>
      <c r="U43" s="27"/>
      <c r="W43" s="24"/>
      <c r="X43" s="24"/>
      <c r="Y43" s="24"/>
      <c r="Z43" s="24"/>
      <c r="AA43" s="24"/>
      <c r="AB43" s="24"/>
      <c r="AC43" s="24"/>
      <c r="AD43" s="24"/>
      <c r="AT43" s="4"/>
      <c r="AU43" s="27"/>
      <c r="AV43" s="22"/>
      <c r="AW43" s="4"/>
    </row>
    <row r="44" spans="20:49" s="1" customFormat="1" ht="12.75">
      <c r="T44" s="27"/>
      <c r="U44" s="27"/>
      <c r="W44" s="24"/>
      <c r="X44" s="24"/>
      <c r="Y44" s="24"/>
      <c r="Z44" s="24"/>
      <c r="AA44" s="24"/>
      <c r="AB44" s="24"/>
      <c r="AC44" s="24"/>
      <c r="AD44" s="24"/>
      <c r="AT44" s="4"/>
      <c r="AU44" s="27"/>
      <c r="AV44" s="22"/>
      <c r="AW44" s="4"/>
    </row>
    <row r="45" spans="20:49" s="1" customFormat="1" ht="12.75">
      <c r="T45" s="27"/>
      <c r="U45" s="27"/>
      <c r="W45" s="24"/>
      <c r="X45" s="24"/>
      <c r="Y45" s="24"/>
      <c r="Z45" s="24"/>
      <c r="AA45" s="24"/>
      <c r="AB45" s="24"/>
      <c r="AC45" s="24"/>
      <c r="AD45" s="24"/>
      <c r="AT45" s="4"/>
      <c r="AU45" s="27"/>
      <c r="AV45" s="22"/>
      <c r="AW45" s="4"/>
    </row>
    <row r="46" spans="20:49" s="1" customFormat="1" ht="12.75">
      <c r="T46" s="27"/>
      <c r="U46" s="27"/>
      <c r="W46" s="24"/>
      <c r="X46" s="24"/>
      <c r="Y46" s="24"/>
      <c r="Z46" s="24"/>
      <c r="AA46" s="24"/>
      <c r="AB46" s="24"/>
      <c r="AC46" s="24"/>
      <c r="AD46" s="24"/>
      <c r="AT46" s="4"/>
      <c r="AU46" s="27"/>
      <c r="AV46" s="22"/>
      <c r="AW46" s="4"/>
    </row>
    <row r="47" spans="20:49" s="1" customFormat="1" ht="12.75">
      <c r="T47" s="27"/>
      <c r="U47" s="27"/>
      <c r="W47" s="24"/>
      <c r="X47" s="24"/>
      <c r="Y47" s="24"/>
      <c r="Z47" s="24"/>
      <c r="AA47" s="24"/>
      <c r="AB47" s="24"/>
      <c r="AC47" s="24"/>
      <c r="AD47" s="24"/>
      <c r="AT47" s="4"/>
      <c r="AU47" s="27"/>
      <c r="AV47" s="22"/>
      <c r="AW47" s="4"/>
    </row>
    <row r="48" spans="20:49" s="1" customFormat="1" ht="12.75">
      <c r="T48" s="27"/>
      <c r="U48" s="27"/>
      <c r="W48" s="24"/>
      <c r="X48" s="24"/>
      <c r="Y48" s="24"/>
      <c r="Z48" s="24"/>
      <c r="AA48" s="24"/>
      <c r="AB48" s="24"/>
      <c r="AC48" s="24"/>
      <c r="AD48" s="24"/>
      <c r="AT48" s="4"/>
      <c r="AU48" s="27"/>
      <c r="AV48" s="22"/>
      <c r="AW48" s="4"/>
    </row>
    <row r="49" spans="20:49" s="1" customFormat="1" ht="12.75">
      <c r="T49" s="27"/>
      <c r="U49" s="27"/>
      <c r="W49" s="24"/>
      <c r="X49" s="24"/>
      <c r="Y49" s="24"/>
      <c r="Z49" s="24"/>
      <c r="AA49" s="24"/>
      <c r="AB49" s="24"/>
      <c r="AC49" s="24"/>
      <c r="AD49" s="24"/>
      <c r="AT49" s="4"/>
      <c r="AU49" s="27"/>
      <c r="AV49" s="22"/>
      <c r="AW49" s="4"/>
    </row>
    <row r="50" spans="20:49" s="1" customFormat="1" ht="12.75">
      <c r="T50" s="27"/>
      <c r="U50" s="27"/>
      <c r="W50" s="24"/>
      <c r="X50" s="24"/>
      <c r="Y50" s="24"/>
      <c r="Z50" s="24"/>
      <c r="AA50" s="24"/>
      <c r="AB50" s="24"/>
      <c r="AC50" s="24"/>
      <c r="AD50" s="24"/>
      <c r="AT50" s="4"/>
      <c r="AU50" s="27"/>
      <c r="AV50" s="22"/>
      <c r="AW50" s="4"/>
    </row>
    <row r="51" spans="20:49" s="1" customFormat="1" ht="12.75">
      <c r="T51" s="27"/>
      <c r="U51" s="27"/>
      <c r="X51" s="4"/>
      <c r="Z51" s="4"/>
      <c r="AB51" s="4"/>
      <c r="AC51" s="4"/>
      <c r="AT51" s="4"/>
      <c r="AU51" s="27"/>
      <c r="AV51" s="22"/>
      <c r="AW51" s="4"/>
    </row>
    <row r="52" spans="20:49" s="1" customFormat="1" ht="12.75">
      <c r="T52" s="27"/>
      <c r="U52" s="27"/>
      <c r="X52" s="4"/>
      <c r="Z52" s="4"/>
      <c r="AB52" s="4"/>
      <c r="AC52" s="4"/>
      <c r="AT52" s="4"/>
      <c r="AU52" s="27"/>
      <c r="AV52" s="22"/>
      <c r="AW52" s="4"/>
    </row>
    <row r="53" spans="20:49" s="1" customFormat="1" ht="12.75">
      <c r="T53" s="27"/>
      <c r="U53" s="27"/>
      <c r="X53" s="4"/>
      <c r="Z53" s="4"/>
      <c r="AB53" s="4"/>
      <c r="AC53" s="4"/>
      <c r="AT53" s="4"/>
      <c r="AU53" s="27"/>
      <c r="AV53" s="22"/>
      <c r="AW53" s="4"/>
    </row>
    <row r="54" spans="20:49" s="1" customFormat="1" ht="12.75">
      <c r="T54" s="27"/>
      <c r="U54" s="27"/>
      <c r="X54" s="4"/>
      <c r="Z54" s="4"/>
      <c r="AB54" s="4"/>
      <c r="AC54" s="4"/>
      <c r="AT54" s="4"/>
      <c r="AU54" s="27"/>
      <c r="AV54" s="22"/>
      <c r="AW54" s="4"/>
    </row>
    <row r="55" spans="20:49" s="1" customFormat="1" ht="12.75">
      <c r="T55" s="27"/>
      <c r="U55" s="27"/>
      <c r="X55" s="4"/>
      <c r="Z55" s="4"/>
      <c r="AB55" s="4"/>
      <c r="AC55" s="4"/>
      <c r="AT55" s="4"/>
      <c r="AU55" s="27"/>
      <c r="AV55" s="22"/>
      <c r="AW55" s="4"/>
    </row>
    <row r="56" spans="20:49" s="1" customFormat="1" ht="12.75">
      <c r="T56" s="27"/>
      <c r="U56" s="27"/>
      <c r="X56" s="4"/>
      <c r="Z56" s="4"/>
      <c r="AB56" s="4"/>
      <c r="AC56" s="4"/>
      <c r="AT56" s="4"/>
      <c r="AU56" s="27"/>
      <c r="AV56" s="22"/>
      <c r="AW56" s="4"/>
    </row>
    <row r="57" spans="20:49" s="1" customFormat="1" ht="12.75">
      <c r="T57" s="27"/>
      <c r="U57" s="27"/>
      <c r="X57" s="4"/>
      <c r="Z57" s="4"/>
      <c r="AB57" s="4"/>
      <c r="AC57" s="4"/>
      <c r="AT57" s="4"/>
      <c r="AU57" s="27"/>
      <c r="AV57" s="22"/>
      <c r="AW57" s="4"/>
    </row>
    <row r="58" spans="20:49" s="1" customFormat="1" ht="12.75">
      <c r="T58" s="27"/>
      <c r="U58" s="27"/>
      <c r="X58" s="4"/>
      <c r="Z58" s="4"/>
      <c r="AB58" s="4"/>
      <c r="AC58" s="4"/>
      <c r="AT58" s="4"/>
      <c r="AU58" s="27"/>
      <c r="AV58" s="22"/>
      <c r="AW58" s="4"/>
    </row>
    <row r="59" spans="20:49" s="1" customFormat="1" ht="12.75">
      <c r="T59" s="27"/>
      <c r="U59" s="27"/>
      <c r="X59" s="4"/>
      <c r="Z59" s="4"/>
      <c r="AB59" s="4"/>
      <c r="AC59" s="4"/>
      <c r="AT59" s="4"/>
      <c r="AU59" s="27"/>
      <c r="AV59" s="22"/>
      <c r="AW59" s="4"/>
    </row>
    <row r="60" spans="20:49" s="1" customFormat="1" ht="12.75">
      <c r="T60" s="27"/>
      <c r="U60" s="27"/>
      <c r="X60" s="4"/>
      <c r="Z60" s="4"/>
      <c r="AB60" s="4"/>
      <c r="AC60" s="4"/>
      <c r="AT60" s="4"/>
      <c r="AU60" s="27"/>
      <c r="AV60" s="22"/>
      <c r="AW60" s="4"/>
    </row>
    <row r="61" spans="20:49" s="1" customFormat="1" ht="12.75">
      <c r="T61" s="27"/>
      <c r="U61" s="27"/>
      <c r="X61" s="4"/>
      <c r="Z61" s="4"/>
      <c r="AB61" s="4"/>
      <c r="AC61" s="4"/>
      <c r="AT61" s="4"/>
      <c r="AU61" s="27"/>
      <c r="AV61" s="22"/>
      <c r="AW61" s="4"/>
    </row>
    <row r="62" spans="20:49" s="1" customFormat="1" ht="12.75">
      <c r="T62" s="27"/>
      <c r="U62" s="27"/>
      <c r="X62" s="4"/>
      <c r="Z62" s="4"/>
      <c r="AB62" s="4"/>
      <c r="AC62" s="4"/>
      <c r="AT62" s="4"/>
      <c r="AU62" s="27"/>
      <c r="AV62" s="22"/>
      <c r="AW62" s="4"/>
    </row>
    <row r="63" spans="20:49" s="1" customFormat="1" ht="12.75">
      <c r="T63" s="27"/>
      <c r="U63" s="27"/>
      <c r="X63" s="4"/>
      <c r="Z63" s="4"/>
      <c r="AB63" s="4"/>
      <c r="AC63" s="4"/>
      <c r="AT63" s="4"/>
      <c r="AU63" s="27"/>
      <c r="AV63" s="22"/>
      <c r="AW63" s="4"/>
    </row>
    <row r="64" spans="20:49" s="1" customFormat="1" ht="12.75">
      <c r="T64" s="27"/>
      <c r="U64" s="27"/>
      <c r="X64" s="4"/>
      <c r="Z64" s="4"/>
      <c r="AB64" s="4"/>
      <c r="AC64" s="4"/>
      <c r="AT64" s="4"/>
      <c r="AU64" s="27"/>
      <c r="AV64" s="22"/>
      <c r="AW64" s="4"/>
    </row>
    <row r="65" spans="20:49" s="1" customFormat="1" ht="12.75">
      <c r="T65" s="27"/>
      <c r="U65" s="27"/>
      <c r="X65" s="4"/>
      <c r="Z65" s="4"/>
      <c r="AB65" s="4"/>
      <c r="AC65" s="4"/>
      <c r="AT65" s="4"/>
      <c r="AU65" s="27"/>
      <c r="AV65" s="22"/>
      <c r="AW65" s="4"/>
    </row>
    <row r="66" spans="20:49" s="1" customFormat="1" ht="12.75">
      <c r="T66" s="27"/>
      <c r="U66" s="27"/>
      <c r="X66" s="4"/>
      <c r="Z66" s="4"/>
      <c r="AB66" s="4"/>
      <c r="AC66" s="4"/>
      <c r="AT66" s="4"/>
      <c r="AU66" s="27"/>
      <c r="AV66" s="22"/>
      <c r="AW66" s="4"/>
    </row>
    <row r="67" spans="20:49" s="1" customFormat="1" ht="12.75">
      <c r="T67" s="27"/>
      <c r="U67" s="27"/>
      <c r="X67" s="4"/>
      <c r="Z67" s="4"/>
      <c r="AB67" s="4"/>
      <c r="AC67" s="4"/>
      <c r="AT67" s="4"/>
      <c r="AU67" s="27"/>
      <c r="AV67" s="22"/>
      <c r="AW67" s="4"/>
    </row>
    <row r="68" spans="20:49" s="1" customFormat="1" ht="12.75">
      <c r="T68" s="27"/>
      <c r="U68" s="27"/>
      <c r="X68" s="4"/>
      <c r="Z68" s="4"/>
      <c r="AB68" s="4"/>
      <c r="AC68" s="4"/>
      <c r="AT68" s="4"/>
      <c r="AU68" s="27"/>
      <c r="AV68" s="22"/>
      <c r="AW68" s="4"/>
    </row>
    <row r="69" spans="20:49" s="1" customFormat="1" ht="12.75">
      <c r="T69" s="27"/>
      <c r="U69" s="27"/>
      <c r="X69" s="4"/>
      <c r="Z69" s="4"/>
      <c r="AB69" s="4"/>
      <c r="AC69" s="4"/>
      <c r="AT69" s="4"/>
      <c r="AU69" s="27"/>
      <c r="AV69" s="22"/>
      <c r="AW69" s="4"/>
    </row>
    <row r="70" spans="20:49" s="1" customFormat="1" ht="12.75">
      <c r="T70" s="27"/>
      <c r="U70" s="27"/>
      <c r="X70" s="4"/>
      <c r="Z70" s="4"/>
      <c r="AB70" s="4"/>
      <c r="AC70" s="4"/>
      <c r="AT70" s="4"/>
      <c r="AU70" s="27"/>
      <c r="AV70" s="22"/>
      <c r="AW70" s="4"/>
    </row>
    <row r="71" spans="20:49" s="1" customFormat="1" ht="12.75">
      <c r="T71" s="27"/>
      <c r="U71" s="27"/>
      <c r="X71" s="4"/>
      <c r="Z71" s="4"/>
      <c r="AB71" s="4"/>
      <c r="AC71" s="4"/>
      <c r="AT71" s="4"/>
      <c r="AU71" s="27"/>
      <c r="AV71" s="22"/>
      <c r="AW71" s="4"/>
    </row>
    <row r="72" spans="20:49" s="1" customFormat="1" ht="12.75">
      <c r="T72" s="27"/>
      <c r="U72" s="27"/>
      <c r="X72" s="4"/>
      <c r="Z72" s="4"/>
      <c r="AB72" s="4"/>
      <c r="AC72" s="4"/>
      <c r="AT72" s="4"/>
      <c r="AU72" s="27"/>
      <c r="AV72" s="22"/>
      <c r="AW72" s="4"/>
    </row>
    <row r="73" spans="20:49" s="1" customFormat="1" ht="12.75">
      <c r="T73" s="27"/>
      <c r="U73" s="27"/>
      <c r="X73" s="4"/>
      <c r="Z73" s="4"/>
      <c r="AB73" s="4"/>
      <c r="AC73" s="4"/>
      <c r="AT73" s="4"/>
      <c r="AU73" s="27"/>
      <c r="AV73" s="22"/>
      <c r="AW73" s="4"/>
    </row>
    <row r="74" spans="20:49" s="1" customFormat="1" ht="12.75">
      <c r="T74" s="27"/>
      <c r="U74" s="27"/>
      <c r="X74" s="4"/>
      <c r="Z74" s="4"/>
      <c r="AB74" s="4"/>
      <c r="AC74" s="4"/>
      <c r="AT74" s="4"/>
      <c r="AU74" s="27"/>
      <c r="AV74" s="22"/>
      <c r="AW74" s="4"/>
    </row>
    <row r="75" spans="20:49" s="1" customFormat="1" ht="12.75">
      <c r="T75" s="27"/>
      <c r="U75" s="27"/>
      <c r="X75" s="4"/>
      <c r="Z75" s="4"/>
      <c r="AB75" s="4"/>
      <c r="AC75" s="4"/>
      <c r="AT75" s="4"/>
      <c r="AU75" s="27"/>
      <c r="AV75" s="22"/>
      <c r="AW75" s="4"/>
    </row>
    <row r="76" spans="20:49" s="1" customFormat="1" ht="12.75">
      <c r="T76" s="27"/>
      <c r="U76" s="27"/>
      <c r="X76" s="4"/>
      <c r="Z76" s="4"/>
      <c r="AB76" s="4"/>
      <c r="AC76" s="4"/>
      <c r="AT76" s="4"/>
      <c r="AU76" s="27"/>
      <c r="AV76" s="22"/>
      <c r="AW76" s="4"/>
    </row>
    <row r="77" spans="20:49" s="1" customFormat="1" ht="12.75">
      <c r="T77" s="27"/>
      <c r="U77" s="27"/>
      <c r="X77" s="4"/>
      <c r="Z77" s="4"/>
      <c r="AB77" s="4"/>
      <c r="AC77" s="4"/>
      <c r="AT77" s="4"/>
      <c r="AU77" s="27"/>
      <c r="AV77" s="22"/>
      <c r="AW77" s="4"/>
    </row>
    <row r="78" spans="20:49" s="1" customFormat="1" ht="12.75">
      <c r="T78" s="27"/>
      <c r="U78" s="27"/>
      <c r="X78" s="4"/>
      <c r="Z78" s="4"/>
      <c r="AB78" s="4"/>
      <c r="AC78" s="4"/>
      <c r="AT78" s="4"/>
      <c r="AU78" s="27"/>
      <c r="AV78" s="22"/>
      <c r="AW78" s="4"/>
    </row>
    <row r="79" spans="20:49" s="1" customFormat="1" ht="12.75">
      <c r="T79" s="27"/>
      <c r="U79" s="27"/>
      <c r="X79" s="4"/>
      <c r="Z79" s="4"/>
      <c r="AB79" s="4"/>
      <c r="AC79" s="4"/>
      <c r="AT79" s="4"/>
      <c r="AU79" s="27"/>
      <c r="AV79" s="22"/>
      <c r="AW79" s="4"/>
    </row>
    <row r="80" spans="20:49" s="1" customFormat="1" ht="12.75">
      <c r="T80" s="27"/>
      <c r="U80" s="27"/>
      <c r="X80" s="4"/>
      <c r="Z80" s="4"/>
      <c r="AB80" s="4"/>
      <c r="AC80" s="4"/>
      <c r="AT80" s="4"/>
      <c r="AU80" s="27"/>
      <c r="AV80" s="22"/>
      <c r="AW80" s="4"/>
    </row>
    <row r="81" spans="20:49" s="1" customFormat="1" ht="12.75">
      <c r="T81" s="27"/>
      <c r="U81" s="27"/>
      <c r="X81" s="4"/>
      <c r="Z81" s="4"/>
      <c r="AB81" s="4"/>
      <c r="AC81" s="4"/>
      <c r="AT81" s="4"/>
      <c r="AU81" s="27"/>
      <c r="AV81" s="22"/>
      <c r="AW81" s="4"/>
    </row>
    <row r="82" spans="20:49" s="1" customFormat="1" ht="12.75">
      <c r="T82" s="27"/>
      <c r="U82" s="27"/>
      <c r="X82" s="4"/>
      <c r="Z82" s="4"/>
      <c r="AB82" s="4"/>
      <c r="AC82" s="4"/>
      <c r="AT82" s="4"/>
      <c r="AU82" s="27"/>
      <c r="AV82" s="22"/>
      <c r="AW82" s="4"/>
    </row>
    <row r="83" spans="20:49" s="1" customFormat="1" ht="12.75">
      <c r="T83" s="27"/>
      <c r="U83" s="27"/>
      <c r="X83" s="4"/>
      <c r="Z83" s="4"/>
      <c r="AB83" s="4"/>
      <c r="AC83" s="4"/>
      <c r="AT83" s="4"/>
      <c r="AU83" s="27"/>
      <c r="AV83" s="22"/>
      <c r="AW83" s="4"/>
    </row>
    <row r="84" spans="20:49" s="1" customFormat="1" ht="12.75">
      <c r="T84" s="27"/>
      <c r="U84" s="27"/>
      <c r="X84" s="4"/>
      <c r="Z84" s="4"/>
      <c r="AB84" s="4"/>
      <c r="AC84" s="4"/>
      <c r="AT84" s="4"/>
      <c r="AU84" s="27"/>
      <c r="AV84" s="22"/>
      <c r="AW84" s="4"/>
    </row>
    <row r="85" spans="20:49" s="1" customFormat="1" ht="12.75">
      <c r="T85" s="27"/>
      <c r="U85" s="27"/>
      <c r="X85" s="4"/>
      <c r="Z85" s="4"/>
      <c r="AB85" s="4"/>
      <c r="AC85" s="4"/>
      <c r="AT85" s="4"/>
      <c r="AU85" s="27"/>
      <c r="AV85" s="22"/>
      <c r="AW85" s="4"/>
    </row>
    <row r="86" spans="20:49" s="1" customFormat="1" ht="12.75">
      <c r="T86" s="27"/>
      <c r="U86" s="27"/>
      <c r="X86" s="4"/>
      <c r="Z86" s="4"/>
      <c r="AB86" s="4"/>
      <c r="AC86" s="4"/>
      <c r="AT86" s="4"/>
      <c r="AU86" s="27"/>
      <c r="AV86" s="22"/>
      <c r="AW86" s="4"/>
    </row>
    <row r="87" spans="20:49" s="1" customFormat="1" ht="12.75">
      <c r="T87" s="27"/>
      <c r="U87" s="27"/>
      <c r="X87" s="4"/>
      <c r="Z87" s="4"/>
      <c r="AB87" s="4"/>
      <c r="AC87" s="4"/>
      <c r="AT87" s="4"/>
      <c r="AU87" s="27"/>
      <c r="AV87" s="22"/>
      <c r="AW87" s="4"/>
    </row>
    <row r="88" spans="20:49" s="1" customFormat="1" ht="12.75">
      <c r="T88" s="27"/>
      <c r="U88" s="27"/>
      <c r="X88" s="4"/>
      <c r="Z88" s="4"/>
      <c r="AB88" s="4"/>
      <c r="AC88" s="4"/>
      <c r="AT88" s="4"/>
      <c r="AU88" s="27"/>
      <c r="AV88" s="22"/>
      <c r="AW88" s="4"/>
    </row>
    <row r="89" spans="20:49" s="1" customFormat="1" ht="12.75">
      <c r="T89" s="27"/>
      <c r="U89" s="27"/>
      <c r="X89" s="4"/>
      <c r="Z89" s="4"/>
      <c r="AB89" s="4"/>
      <c r="AC89" s="4"/>
      <c r="AT89" s="4"/>
      <c r="AU89" s="27"/>
      <c r="AV89" s="22"/>
      <c r="AW89" s="4"/>
    </row>
    <row r="90" spans="20:49" s="1" customFormat="1" ht="12.75">
      <c r="T90" s="27"/>
      <c r="U90" s="27"/>
      <c r="X90" s="4"/>
      <c r="Z90" s="4"/>
      <c r="AB90" s="4"/>
      <c r="AC90" s="4"/>
      <c r="AT90" s="4"/>
      <c r="AU90" s="27"/>
      <c r="AV90" s="22"/>
      <c r="AW90" s="4"/>
    </row>
    <row r="91" spans="20:49" s="1" customFormat="1" ht="12.75">
      <c r="T91" s="27"/>
      <c r="U91" s="27"/>
      <c r="X91" s="4"/>
      <c r="Z91" s="4"/>
      <c r="AB91" s="4"/>
      <c r="AC91" s="4"/>
      <c r="AT91" s="4"/>
      <c r="AU91" s="27"/>
      <c r="AV91" s="22"/>
      <c r="AW91" s="4"/>
    </row>
    <row r="92" spans="20:49" s="1" customFormat="1" ht="12.75">
      <c r="T92" s="27"/>
      <c r="U92" s="27"/>
      <c r="X92" s="4"/>
      <c r="Z92" s="4"/>
      <c r="AB92" s="4"/>
      <c r="AC92" s="4"/>
      <c r="AT92" s="4"/>
      <c r="AU92" s="27"/>
      <c r="AV92" s="22"/>
      <c r="AW92" s="4"/>
    </row>
    <row r="93" spans="20:49" s="1" customFormat="1" ht="12.75">
      <c r="T93" s="27"/>
      <c r="U93" s="27"/>
      <c r="X93" s="4"/>
      <c r="Z93" s="4"/>
      <c r="AB93" s="4"/>
      <c r="AC93" s="4"/>
      <c r="AT93" s="4"/>
      <c r="AU93" s="27"/>
      <c r="AV93" s="22"/>
      <c r="AW93" s="4"/>
    </row>
    <row r="94" spans="20:49" s="1" customFormat="1" ht="12.75">
      <c r="T94" s="27"/>
      <c r="U94" s="27"/>
      <c r="X94" s="4"/>
      <c r="Z94" s="4"/>
      <c r="AB94" s="4"/>
      <c r="AC94" s="4"/>
      <c r="AT94" s="4"/>
      <c r="AU94" s="27"/>
      <c r="AV94" s="22"/>
      <c r="AW94" s="4"/>
    </row>
    <row r="95" spans="20:49" s="1" customFormat="1" ht="12.75">
      <c r="T95" s="27"/>
      <c r="U95" s="27"/>
      <c r="X95" s="4"/>
      <c r="Z95" s="4"/>
      <c r="AB95" s="4"/>
      <c r="AC95" s="4"/>
      <c r="AT95" s="4"/>
      <c r="AU95" s="27"/>
      <c r="AV95" s="22"/>
      <c r="AW95" s="4"/>
    </row>
    <row r="96" spans="20:49" s="1" customFormat="1" ht="12.75">
      <c r="T96" s="27"/>
      <c r="U96" s="27"/>
      <c r="X96" s="4"/>
      <c r="Z96" s="4"/>
      <c r="AB96" s="4"/>
      <c r="AC96" s="4"/>
      <c r="AT96" s="4"/>
      <c r="AU96" s="27"/>
      <c r="AV96" s="22"/>
      <c r="AW96" s="4"/>
    </row>
    <row r="97" spans="20:49" s="1" customFormat="1" ht="12.75">
      <c r="T97" s="27"/>
      <c r="U97" s="27"/>
      <c r="X97" s="4"/>
      <c r="Z97" s="4"/>
      <c r="AB97" s="4"/>
      <c r="AC97" s="4"/>
      <c r="AT97" s="4"/>
      <c r="AU97" s="27"/>
      <c r="AV97" s="22"/>
      <c r="AW97" s="4"/>
    </row>
    <row r="98" spans="20:49" s="1" customFormat="1" ht="12.75">
      <c r="T98" s="27"/>
      <c r="U98" s="27"/>
      <c r="X98" s="4"/>
      <c r="Z98" s="4"/>
      <c r="AB98" s="4"/>
      <c r="AC98" s="4"/>
      <c r="AT98" s="4"/>
      <c r="AU98" s="27"/>
      <c r="AV98" s="22"/>
      <c r="AW98" s="4"/>
    </row>
    <row r="99" spans="20:49" s="1" customFormat="1" ht="12.75">
      <c r="T99" s="27"/>
      <c r="U99" s="27"/>
      <c r="X99" s="4"/>
      <c r="Z99" s="4"/>
      <c r="AB99" s="4"/>
      <c r="AC99" s="4"/>
      <c r="AT99" s="4"/>
      <c r="AU99" s="27"/>
      <c r="AV99" s="22"/>
      <c r="AW99" s="4"/>
    </row>
    <row r="100" spans="20:49" s="1" customFormat="1" ht="12.75">
      <c r="T100" s="27"/>
      <c r="U100" s="27"/>
      <c r="X100" s="4"/>
      <c r="Z100" s="4"/>
      <c r="AB100" s="4"/>
      <c r="AC100" s="4"/>
      <c r="AT100" s="4"/>
      <c r="AU100" s="27"/>
      <c r="AV100" s="22"/>
      <c r="AW100" s="4"/>
    </row>
    <row r="101" spans="20:49" s="1" customFormat="1" ht="12.75">
      <c r="T101" s="27"/>
      <c r="U101" s="27"/>
      <c r="X101" s="4"/>
      <c r="Z101" s="4"/>
      <c r="AB101" s="4"/>
      <c r="AC101" s="4"/>
      <c r="AT101" s="4"/>
      <c r="AU101" s="27"/>
      <c r="AV101" s="22"/>
      <c r="AW101" s="4"/>
    </row>
    <row r="102" spans="20:49" s="1" customFormat="1" ht="12.75">
      <c r="T102" s="27"/>
      <c r="U102" s="27"/>
      <c r="X102" s="4"/>
      <c r="Z102" s="4"/>
      <c r="AB102" s="4"/>
      <c r="AC102" s="4"/>
      <c r="AT102" s="4"/>
      <c r="AU102" s="27"/>
      <c r="AV102" s="22"/>
      <c r="AW102" s="4"/>
    </row>
    <row r="103" spans="20:49" s="1" customFormat="1" ht="12.75">
      <c r="T103" s="27"/>
      <c r="U103" s="27"/>
      <c r="X103" s="4"/>
      <c r="Z103" s="4"/>
      <c r="AB103" s="4"/>
      <c r="AC103" s="4"/>
      <c r="AT103" s="4"/>
      <c r="AU103" s="27"/>
      <c r="AV103" s="22"/>
      <c r="AW103" s="4"/>
    </row>
    <row r="104" spans="20:49" s="1" customFormat="1" ht="12.75">
      <c r="T104" s="27"/>
      <c r="U104" s="27"/>
      <c r="X104" s="4"/>
      <c r="Z104" s="4"/>
      <c r="AB104" s="4"/>
      <c r="AC104" s="4"/>
      <c r="AT104" s="4"/>
      <c r="AU104" s="27"/>
      <c r="AV104" s="22"/>
      <c r="AW104" s="4"/>
    </row>
    <row r="105" spans="20:49" s="1" customFormat="1" ht="12.75">
      <c r="T105" s="27"/>
      <c r="U105" s="27"/>
      <c r="X105" s="4"/>
      <c r="Z105" s="4"/>
      <c r="AB105" s="4"/>
      <c r="AC105" s="4"/>
      <c r="AT105" s="4"/>
      <c r="AU105" s="27"/>
      <c r="AV105" s="22"/>
      <c r="AW105" s="4"/>
    </row>
    <row r="106" spans="20:49" s="1" customFormat="1" ht="12.75">
      <c r="T106" s="27"/>
      <c r="U106" s="27"/>
      <c r="X106" s="4"/>
      <c r="Z106" s="4"/>
      <c r="AB106" s="4"/>
      <c r="AC106" s="4"/>
      <c r="AT106" s="4"/>
      <c r="AU106" s="27"/>
      <c r="AV106" s="22"/>
      <c r="AW106" s="4"/>
    </row>
    <row r="107" spans="20:49" s="1" customFormat="1" ht="12.75">
      <c r="T107" s="27"/>
      <c r="U107" s="27"/>
      <c r="X107" s="4"/>
      <c r="Z107" s="4"/>
      <c r="AB107" s="4"/>
      <c r="AC107" s="4"/>
      <c r="AT107" s="4"/>
      <c r="AU107" s="27"/>
      <c r="AV107" s="22"/>
      <c r="AW107" s="4"/>
    </row>
    <row r="108" spans="20:49" s="1" customFormat="1" ht="12.75">
      <c r="T108" s="27"/>
      <c r="U108" s="27"/>
      <c r="X108" s="4"/>
      <c r="Z108" s="4"/>
      <c r="AB108" s="4"/>
      <c r="AC108" s="4"/>
      <c r="AT108" s="4"/>
      <c r="AU108" s="27"/>
      <c r="AV108" s="22"/>
      <c r="AW108" s="4"/>
    </row>
    <row r="109" spans="20:49" s="1" customFormat="1" ht="12.75">
      <c r="T109" s="27"/>
      <c r="U109" s="27"/>
      <c r="X109" s="4"/>
      <c r="Z109" s="4"/>
      <c r="AB109" s="4"/>
      <c r="AC109" s="4"/>
      <c r="AT109" s="4"/>
      <c r="AU109" s="27"/>
      <c r="AV109" s="22"/>
      <c r="AW109" s="4"/>
    </row>
    <row r="110" spans="20:49" s="1" customFormat="1" ht="12.75">
      <c r="T110" s="27"/>
      <c r="U110" s="27"/>
      <c r="X110" s="4"/>
      <c r="Z110" s="4"/>
      <c r="AB110" s="4"/>
      <c r="AC110" s="4"/>
      <c r="AT110" s="4"/>
      <c r="AU110" s="27"/>
      <c r="AV110" s="22"/>
      <c r="AW110" s="4"/>
    </row>
    <row r="111" spans="20:49" s="1" customFormat="1" ht="12.75">
      <c r="T111" s="27"/>
      <c r="U111" s="27"/>
      <c r="X111" s="4"/>
      <c r="Z111" s="4"/>
      <c r="AB111" s="4"/>
      <c r="AC111" s="4"/>
      <c r="AT111" s="4"/>
      <c r="AU111" s="27"/>
      <c r="AV111" s="22"/>
      <c r="AW111" s="4"/>
    </row>
    <row r="112" spans="20:49" s="1" customFormat="1" ht="12.75">
      <c r="T112" s="27"/>
      <c r="U112" s="27"/>
      <c r="X112" s="4"/>
      <c r="Z112" s="4"/>
      <c r="AB112" s="4"/>
      <c r="AC112" s="4"/>
      <c r="AT112" s="4"/>
      <c r="AU112" s="27"/>
      <c r="AV112" s="22"/>
      <c r="AW112" s="4"/>
    </row>
    <row r="113" spans="20:49" s="1" customFormat="1" ht="12.75">
      <c r="T113" s="27"/>
      <c r="U113" s="27"/>
      <c r="X113" s="4"/>
      <c r="Z113" s="4"/>
      <c r="AB113" s="4"/>
      <c r="AC113" s="4"/>
      <c r="AT113" s="4"/>
      <c r="AU113" s="27"/>
      <c r="AV113" s="22"/>
      <c r="AW113" s="4"/>
    </row>
    <row r="114" spans="20:49" s="1" customFormat="1" ht="12.75">
      <c r="T114" s="27"/>
      <c r="U114" s="27"/>
      <c r="X114" s="4"/>
      <c r="Z114" s="4"/>
      <c r="AB114" s="4"/>
      <c r="AC114" s="4"/>
      <c r="AT114" s="4"/>
      <c r="AU114" s="27"/>
      <c r="AV114" s="22"/>
      <c r="AW114" s="4"/>
    </row>
    <row r="115" spans="20:49" s="1" customFormat="1" ht="12.75">
      <c r="T115" s="27"/>
      <c r="U115" s="27"/>
      <c r="X115" s="4"/>
      <c r="Z115" s="4"/>
      <c r="AB115" s="4"/>
      <c r="AC115" s="4"/>
      <c r="AT115" s="4"/>
      <c r="AU115" s="27"/>
      <c r="AV115" s="22"/>
      <c r="AW115" s="4"/>
    </row>
    <row r="116" spans="20:49" s="1" customFormat="1" ht="12.75">
      <c r="T116" s="27"/>
      <c r="U116" s="27"/>
      <c r="X116" s="4"/>
      <c r="Z116" s="4"/>
      <c r="AB116" s="4"/>
      <c r="AC116" s="4"/>
      <c r="AT116" s="4"/>
      <c r="AU116" s="27"/>
      <c r="AV116" s="22"/>
      <c r="AW116" s="4"/>
    </row>
    <row r="117" spans="20:49" s="1" customFormat="1" ht="12.75">
      <c r="T117" s="27"/>
      <c r="U117" s="27"/>
      <c r="X117" s="4"/>
      <c r="Z117" s="4"/>
      <c r="AB117" s="4"/>
      <c r="AC117" s="4"/>
      <c r="AT117" s="4"/>
      <c r="AU117" s="27"/>
      <c r="AV117" s="22"/>
      <c r="AW117" s="4"/>
    </row>
    <row r="118" spans="20:49" s="1" customFormat="1" ht="12.75">
      <c r="T118" s="27"/>
      <c r="U118" s="27"/>
      <c r="X118" s="4"/>
      <c r="Z118" s="4"/>
      <c r="AB118" s="4"/>
      <c r="AC118" s="4"/>
      <c r="AT118" s="4"/>
      <c r="AU118" s="27"/>
      <c r="AV118" s="22"/>
      <c r="AW118" s="4"/>
    </row>
    <row r="119" spans="20:49" s="1" customFormat="1" ht="12.75">
      <c r="T119" s="27"/>
      <c r="U119" s="27"/>
      <c r="X119" s="4"/>
      <c r="Z119" s="4"/>
      <c r="AB119" s="4"/>
      <c r="AC119" s="4"/>
      <c r="AT119" s="4"/>
      <c r="AU119" s="27"/>
      <c r="AV119" s="22"/>
      <c r="AW119" s="4"/>
    </row>
    <row r="120" spans="20:49" s="1" customFormat="1" ht="12.75">
      <c r="T120" s="27"/>
      <c r="U120" s="27"/>
      <c r="X120" s="4"/>
      <c r="Z120" s="4"/>
      <c r="AB120" s="4"/>
      <c r="AC120" s="4"/>
      <c r="AT120" s="4"/>
      <c r="AU120" s="27"/>
      <c r="AV120" s="22"/>
      <c r="AW120" s="4"/>
    </row>
    <row r="121" spans="20:49" s="1" customFormat="1" ht="12.75">
      <c r="T121" s="27"/>
      <c r="U121" s="27"/>
      <c r="X121" s="4"/>
      <c r="Z121" s="4"/>
      <c r="AB121" s="4"/>
      <c r="AC121" s="4"/>
      <c r="AT121" s="4"/>
      <c r="AU121" s="27"/>
      <c r="AV121" s="22"/>
      <c r="AW121" s="4"/>
    </row>
    <row r="122" spans="20:49" s="1" customFormat="1" ht="12.75">
      <c r="T122" s="27"/>
      <c r="U122" s="27"/>
      <c r="X122" s="4"/>
      <c r="Z122" s="4"/>
      <c r="AB122" s="4"/>
      <c r="AC122" s="4"/>
      <c r="AT122" s="4"/>
      <c r="AU122" s="27"/>
      <c r="AV122" s="22"/>
      <c r="AW122" s="4"/>
    </row>
    <row r="123" spans="20:49" s="1" customFormat="1" ht="12.75">
      <c r="T123" s="27"/>
      <c r="U123" s="27"/>
      <c r="X123" s="4"/>
      <c r="Z123" s="4"/>
      <c r="AB123" s="4"/>
      <c r="AC123" s="4"/>
      <c r="AT123" s="4"/>
      <c r="AU123" s="27"/>
      <c r="AV123" s="22"/>
      <c r="AW123" s="4"/>
    </row>
    <row r="124" spans="20:49" s="1" customFormat="1" ht="12.75">
      <c r="T124" s="27"/>
      <c r="U124" s="27"/>
      <c r="X124" s="4"/>
      <c r="Z124" s="4"/>
      <c r="AB124" s="4"/>
      <c r="AC124" s="4"/>
      <c r="AT124" s="4"/>
      <c r="AU124" s="27"/>
      <c r="AV124" s="22"/>
      <c r="AW124" s="4"/>
    </row>
    <row r="125" spans="20:49" s="1" customFormat="1" ht="12.75">
      <c r="T125" s="27"/>
      <c r="U125" s="27"/>
      <c r="X125" s="4"/>
      <c r="Z125" s="4"/>
      <c r="AB125" s="4"/>
      <c r="AC125" s="4"/>
      <c r="AT125" s="4"/>
      <c r="AU125" s="27"/>
      <c r="AV125" s="22"/>
      <c r="AW125" s="4"/>
    </row>
    <row r="126" spans="20:49" s="1" customFormat="1" ht="12.75">
      <c r="T126" s="27"/>
      <c r="U126" s="27"/>
      <c r="X126" s="4"/>
      <c r="Z126" s="4"/>
      <c r="AB126" s="4"/>
      <c r="AC126" s="4"/>
      <c r="AT126" s="4"/>
      <c r="AU126" s="27"/>
      <c r="AV126" s="22"/>
      <c r="AW126" s="4"/>
    </row>
    <row r="127" spans="20:49" s="1" customFormat="1" ht="12.75">
      <c r="T127" s="27"/>
      <c r="U127" s="27"/>
      <c r="X127" s="4"/>
      <c r="Z127" s="4"/>
      <c r="AB127" s="4"/>
      <c r="AC127" s="4"/>
      <c r="AT127" s="4"/>
      <c r="AU127" s="27"/>
      <c r="AV127" s="22"/>
      <c r="AW127" s="4"/>
    </row>
    <row r="128" spans="20:49" s="1" customFormat="1" ht="12.75">
      <c r="T128" s="27"/>
      <c r="U128" s="27"/>
      <c r="X128" s="4"/>
      <c r="Z128" s="4"/>
      <c r="AB128" s="4"/>
      <c r="AC128" s="4"/>
      <c r="AT128" s="4"/>
      <c r="AU128" s="27"/>
      <c r="AV128" s="22"/>
      <c r="AW128" s="4"/>
    </row>
    <row r="129" spans="20:49" s="1" customFormat="1" ht="12.75">
      <c r="T129" s="27"/>
      <c r="U129" s="27"/>
      <c r="X129" s="4"/>
      <c r="Z129" s="4"/>
      <c r="AB129" s="4"/>
      <c r="AC129" s="4"/>
      <c r="AT129" s="4"/>
      <c r="AU129" s="27"/>
      <c r="AV129" s="22"/>
      <c r="AW129" s="4"/>
    </row>
    <row r="130" spans="20:49" s="1" customFormat="1" ht="12.75">
      <c r="T130" s="27"/>
      <c r="U130" s="27"/>
      <c r="X130" s="4"/>
      <c r="Z130" s="4"/>
      <c r="AB130" s="4"/>
      <c r="AC130" s="4"/>
      <c r="AT130" s="4"/>
      <c r="AU130" s="27"/>
      <c r="AV130" s="22"/>
      <c r="AW130" s="4"/>
    </row>
    <row r="131" spans="20:49" s="1" customFormat="1" ht="12.75">
      <c r="T131" s="27"/>
      <c r="U131" s="27"/>
      <c r="X131" s="4"/>
      <c r="Z131" s="4"/>
      <c r="AB131" s="4"/>
      <c r="AC131" s="4"/>
      <c r="AT131" s="4"/>
      <c r="AU131" s="27"/>
      <c r="AV131" s="22"/>
      <c r="AW131" s="4"/>
    </row>
    <row r="132" spans="20:49" s="1" customFormat="1" ht="12.75">
      <c r="T132" s="27"/>
      <c r="U132" s="27"/>
      <c r="X132" s="4"/>
      <c r="Z132" s="4"/>
      <c r="AB132" s="4"/>
      <c r="AC132" s="4"/>
      <c r="AT132" s="4"/>
      <c r="AU132" s="27"/>
      <c r="AV132" s="22"/>
      <c r="AW132" s="4"/>
    </row>
    <row r="133" spans="20:49" s="1" customFormat="1" ht="12.75">
      <c r="T133" s="27"/>
      <c r="U133" s="27"/>
      <c r="X133" s="4"/>
      <c r="Z133" s="4"/>
      <c r="AB133" s="4"/>
      <c r="AC133" s="4"/>
      <c r="AT133" s="4"/>
      <c r="AU133" s="27"/>
      <c r="AV133" s="22"/>
      <c r="AW133" s="4"/>
    </row>
    <row r="134" spans="20:49" s="1" customFormat="1" ht="12.75">
      <c r="T134" s="27"/>
      <c r="U134" s="27"/>
      <c r="X134" s="4"/>
      <c r="Z134" s="4"/>
      <c r="AB134" s="4"/>
      <c r="AC134" s="4"/>
      <c r="AT134" s="4"/>
      <c r="AU134" s="27"/>
      <c r="AV134" s="22"/>
      <c r="AW134" s="4"/>
    </row>
    <row r="135" spans="20:49" s="1" customFormat="1" ht="12.75">
      <c r="T135" s="27"/>
      <c r="U135" s="27"/>
      <c r="X135" s="4"/>
      <c r="Z135" s="4"/>
      <c r="AB135" s="4"/>
      <c r="AC135" s="4"/>
      <c r="AT135" s="4"/>
      <c r="AU135" s="27"/>
      <c r="AV135" s="22"/>
      <c r="AW135" s="4"/>
    </row>
    <row r="136" spans="20:49" s="1" customFormat="1" ht="12.75">
      <c r="T136" s="27"/>
      <c r="U136" s="27"/>
      <c r="X136" s="4"/>
      <c r="Z136" s="4"/>
      <c r="AB136" s="4"/>
      <c r="AC136" s="4"/>
      <c r="AT136" s="4"/>
      <c r="AU136" s="27"/>
      <c r="AV136" s="22"/>
      <c r="AW136" s="4"/>
    </row>
    <row r="137" spans="20:49" s="1" customFormat="1" ht="12.75">
      <c r="T137" s="27"/>
      <c r="U137" s="27"/>
      <c r="X137" s="4"/>
      <c r="Z137" s="4"/>
      <c r="AB137" s="4"/>
      <c r="AC137" s="4"/>
      <c r="AT137" s="4"/>
      <c r="AU137" s="27"/>
      <c r="AV137" s="22"/>
      <c r="AW137" s="4"/>
    </row>
    <row r="138" spans="20:49" s="1" customFormat="1" ht="12.75">
      <c r="T138" s="27"/>
      <c r="U138" s="27"/>
      <c r="X138" s="4"/>
      <c r="Z138" s="4"/>
      <c r="AB138" s="4"/>
      <c r="AC138" s="4"/>
      <c r="AT138" s="4"/>
      <c r="AU138" s="27"/>
      <c r="AV138" s="22"/>
      <c r="AW138" s="4"/>
    </row>
    <row r="139" spans="20:49" s="1" customFormat="1" ht="12.75">
      <c r="T139" s="27"/>
      <c r="U139" s="27"/>
      <c r="X139" s="4"/>
      <c r="Z139" s="4"/>
      <c r="AB139" s="4"/>
      <c r="AC139" s="4"/>
      <c r="AT139" s="4"/>
      <c r="AU139" s="27"/>
      <c r="AV139" s="22"/>
      <c r="AW139" s="4"/>
    </row>
    <row r="140" spans="20:49" s="1" customFormat="1" ht="12.75">
      <c r="T140" s="27"/>
      <c r="U140" s="27"/>
      <c r="X140" s="4"/>
      <c r="Z140" s="4"/>
      <c r="AB140" s="4"/>
      <c r="AC140" s="4"/>
      <c r="AT140" s="4"/>
      <c r="AU140" s="27"/>
      <c r="AV140" s="22"/>
      <c r="AW140" s="4"/>
    </row>
    <row r="141" spans="20:49" s="1" customFormat="1" ht="12.75">
      <c r="T141" s="27"/>
      <c r="U141" s="27"/>
      <c r="X141" s="4"/>
      <c r="Z141" s="4"/>
      <c r="AB141" s="4"/>
      <c r="AC141" s="4"/>
      <c r="AT141" s="4"/>
      <c r="AU141" s="27"/>
      <c r="AV141" s="22"/>
      <c r="AW141" s="4"/>
    </row>
    <row r="142" spans="20:49" s="1" customFormat="1" ht="12.75">
      <c r="T142" s="27"/>
      <c r="U142" s="27"/>
      <c r="X142" s="4"/>
      <c r="Z142" s="4"/>
      <c r="AB142" s="4"/>
      <c r="AC142" s="4"/>
      <c r="AT142" s="4"/>
      <c r="AU142" s="27"/>
      <c r="AV142" s="22"/>
      <c r="AW142" s="4"/>
    </row>
    <row r="143" spans="20:49" s="1" customFormat="1" ht="12.75">
      <c r="T143" s="27"/>
      <c r="U143" s="27"/>
      <c r="X143" s="4"/>
      <c r="Z143" s="4"/>
      <c r="AB143" s="4"/>
      <c r="AC143" s="4"/>
      <c r="AT143" s="4"/>
      <c r="AU143" s="27"/>
      <c r="AV143" s="22"/>
      <c r="AW143" s="4"/>
    </row>
    <row r="144" spans="20:49" s="1" customFormat="1" ht="12.75">
      <c r="T144" s="27"/>
      <c r="U144" s="27"/>
      <c r="X144" s="4"/>
      <c r="Z144" s="4"/>
      <c r="AB144" s="4"/>
      <c r="AC144" s="4"/>
      <c r="AT144" s="4"/>
      <c r="AU144" s="27"/>
      <c r="AV144" s="22"/>
      <c r="AW144" s="4"/>
    </row>
    <row r="145" spans="20:49" s="1" customFormat="1" ht="12.75">
      <c r="T145" s="27"/>
      <c r="U145" s="27"/>
      <c r="X145" s="4"/>
      <c r="Z145" s="4"/>
      <c r="AB145" s="4"/>
      <c r="AC145" s="4"/>
      <c r="AT145" s="4"/>
      <c r="AU145" s="27"/>
      <c r="AV145" s="22"/>
      <c r="AW145" s="4"/>
    </row>
    <row r="146" spans="20:49" s="1" customFormat="1" ht="12.75">
      <c r="T146" s="27"/>
      <c r="U146" s="27"/>
      <c r="X146" s="4"/>
      <c r="Z146" s="4"/>
      <c r="AB146" s="4"/>
      <c r="AC146" s="4"/>
      <c r="AT146" s="4"/>
      <c r="AU146" s="27"/>
      <c r="AV146" s="22"/>
      <c r="AW146" s="4"/>
    </row>
    <row r="147" spans="20:49" s="1" customFormat="1" ht="12.75">
      <c r="T147" s="27"/>
      <c r="U147" s="27"/>
      <c r="X147" s="4"/>
      <c r="Z147" s="4"/>
      <c r="AB147" s="4"/>
      <c r="AC147" s="4"/>
      <c r="AT147" s="4"/>
      <c r="AU147" s="27"/>
      <c r="AV147" s="22"/>
      <c r="AW147" s="4"/>
    </row>
    <row r="148" spans="20:49" s="1" customFormat="1" ht="12.75">
      <c r="T148" s="27"/>
      <c r="U148" s="27"/>
      <c r="X148" s="4"/>
      <c r="Z148" s="4"/>
      <c r="AB148" s="4"/>
      <c r="AC148" s="4"/>
      <c r="AT148" s="4"/>
      <c r="AU148" s="27"/>
      <c r="AV148" s="22"/>
      <c r="AW148" s="4"/>
    </row>
    <row r="149" spans="20:49" s="1" customFormat="1" ht="12.75">
      <c r="T149" s="27"/>
      <c r="U149" s="27"/>
      <c r="X149" s="4"/>
      <c r="Z149" s="4"/>
      <c r="AB149" s="4"/>
      <c r="AC149" s="4"/>
      <c r="AT149" s="4"/>
      <c r="AU149" s="27"/>
      <c r="AV149" s="22"/>
      <c r="AW149" s="4"/>
    </row>
    <row r="150" spans="20:49" s="1" customFormat="1" ht="12.75">
      <c r="T150" s="27"/>
      <c r="U150" s="27"/>
      <c r="X150" s="4"/>
      <c r="Z150" s="4"/>
      <c r="AB150" s="4"/>
      <c r="AC150" s="4"/>
      <c r="AT150" s="4"/>
      <c r="AU150" s="27"/>
      <c r="AV150" s="22"/>
      <c r="AW150" s="4"/>
    </row>
    <row r="151" spans="20:49" s="1" customFormat="1" ht="12.75">
      <c r="T151" s="27"/>
      <c r="U151" s="27"/>
      <c r="X151" s="4"/>
      <c r="Z151" s="4"/>
      <c r="AB151" s="4"/>
      <c r="AC151" s="4"/>
      <c r="AT151" s="4"/>
      <c r="AU151" s="27"/>
      <c r="AV151" s="22"/>
      <c r="AW151" s="4"/>
    </row>
    <row r="152" spans="20:49" s="1" customFormat="1" ht="12.75">
      <c r="T152" s="27"/>
      <c r="U152" s="27"/>
      <c r="X152" s="4"/>
      <c r="Z152" s="4"/>
      <c r="AB152" s="4"/>
      <c r="AC152" s="4"/>
      <c r="AT152" s="4"/>
      <c r="AU152" s="27"/>
      <c r="AV152" s="22"/>
      <c r="AW152" s="4"/>
    </row>
    <row r="153" spans="20:49" s="1" customFormat="1" ht="12.75">
      <c r="T153" s="27"/>
      <c r="U153" s="27"/>
      <c r="X153" s="4"/>
      <c r="Z153" s="4"/>
      <c r="AB153" s="4"/>
      <c r="AC153" s="4"/>
      <c r="AT153" s="4"/>
      <c r="AU153" s="27"/>
      <c r="AV153" s="22"/>
      <c r="AW153" s="4"/>
    </row>
    <row r="154" spans="20:49" s="1" customFormat="1" ht="12.75">
      <c r="T154" s="27"/>
      <c r="U154" s="27"/>
      <c r="X154" s="4"/>
      <c r="Z154" s="4"/>
      <c r="AB154" s="4"/>
      <c r="AC154" s="4"/>
      <c r="AT154" s="4"/>
      <c r="AU154" s="27"/>
      <c r="AV154" s="22"/>
      <c r="AW154" s="4"/>
    </row>
    <row r="155" spans="20:49" s="1" customFormat="1" ht="12.75">
      <c r="T155" s="27"/>
      <c r="U155" s="27"/>
      <c r="X155" s="4"/>
      <c r="Z155" s="4"/>
      <c r="AB155" s="4"/>
      <c r="AC155" s="4"/>
      <c r="AT155" s="4"/>
      <c r="AU155" s="27"/>
      <c r="AV155" s="22"/>
      <c r="AW155" s="4"/>
    </row>
    <row r="156" spans="20:49" s="1" customFormat="1" ht="12.75">
      <c r="T156" s="27"/>
      <c r="U156" s="27"/>
      <c r="X156" s="4"/>
      <c r="Z156" s="4"/>
      <c r="AB156" s="4"/>
      <c r="AC156" s="4"/>
      <c r="AT156" s="4"/>
      <c r="AU156" s="27"/>
      <c r="AV156" s="22"/>
      <c r="AW156" s="4"/>
    </row>
    <row r="157" spans="20:49" s="1" customFormat="1" ht="12.75">
      <c r="T157" s="27"/>
      <c r="U157" s="27"/>
      <c r="X157" s="4"/>
      <c r="Z157" s="4"/>
      <c r="AB157" s="4"/>
      <c r="AC157" s="4"/>
      <c r="AT157" s="4"/>
      <c r="AU157" s="27"/>
      <c r="AV157" s="22"/>
      <c r="AW157" s="4"/>
    </row>
    <row r="158" spans="20:49" s="1" customFormat="1" ht="12.75">
      <c r="T158" s="27"/>
      <c r="U158" s="27"/>
      <c r="X158" s="4"/>
      <c r="Z158" s="4"/>
      <c r="AB158" s="4"/>
      <c r="AC158" s="4"/>
      <c r="AT158" s="4"/>
      <c r="AU158" s="27"/>
      <c r="AV158" s="22"/>
      <c r="AW158" s="4"/>
    </row>
    <row r="159" spans="20:49" s="1" customFormat="1" ht="12.75">
      <c r="T159" s="27"/>
      <c r="U159" s="27"/>
      <c r="X159" s="4"/>
      <c r="Z159" s="4"/>
      <c r="AB159" s="4"/>
      <c r="AC159" s="4"/>
      <c r="AT159" s="4"/>
      <c r="AU159" s="27"/>
      <c r="AV159" s="22"/>
      <c r="AW159" s="4"/>
    </row>
    <row r="160" spans="20:49" s="1" customFormat="1" ht="12.75">
      <c r="T160" s="27"/>
      <c r="U160" s="27"/>
      <c r="X160" s="4"/>
      <c r="Z160" s="4"/>
      <c r="AB160" s="4"/>
      <c r="AC160" s="4"/>
      <c r="AT160" s="4"/>
      <c r="AU160" s="27"/>
      <c r="AV160" s="22"/>
      <c r="AW160" s="4"/>
    </row>
    <row r="161" spans="20:49" s="1" customFormat="1" ht="12.75">
      <c r="T161" s="27"/>
      <c r="U161" s="27"/>
      <c r="X161" s="4"/>
      <c r="Z161" s="4"/>
      <c r="AB161" s="4"/>
      <c r="AC161" s="4"/>
      <c r="AT161" s="4"/>
      <c r="AU161" s="27"/>
      <c r="AV161" s="22"/>
      <c r="AW161" s="4"/>
    </row>
    <row r="162" spans="20:49" s="1" customFormat="1" ht="12.75">
      <c r="T162" s="27"/>
      <c r="U162" s="27"/>
      <c r="X162" s="4"/>
      <c r="Z162" s="4"/>
      <c r="AB162" s="4"/>
      <c r="AC162" s="4"/>
      <c r="AT162" s="4"/>
      <c r="AU162" s="27"/>
      <c r="AV162" s="22"/>
      <c r="AW162" s="4"/>
    </row>
    <row r="163" spans="20:49" s="1" customFormat="1" ht="12.75">
      <c r="T163" s="27"/>
      <c r="U163" s="27"/>
      <c r="X163" s="4"/>
      <c r="Z163" s="4"/>
      <c r="AB163" s="4"/>
      <c r="AC163" s="4"/>
      <c r="AT163" s="4"/>
      <c r="AU163" s="27"/>
      <c r="AV163" s="22"/>
      <c r="AW163" s="4"/>
    </row>
    <row r="164" spans="20:49" s="1" customFormat="1" ht="12.75">
      <c r="T164" s="27"/>
      <c r="U164" s="27"/>
      <c r="X164" s="4"/>
      <c r="Z164" s="4"/>
      <c r="AB164" s="4"/>
      <c r="AC164" s="4"/>
      <c r="AT164" s="4"/>
      <c r="AU164" s="27"/>
      <c r="AV164" s="22"/>
      <c r="AW164" s="4"/>
    </row>
    <row r="165" spans="20:49" s="1" customFormat="1" ht="12.75">
      <c r="T165" s="27"/>
      <c r="U165" s="27"/>
      <c r="X165" s="4"/>
      <c r="Z165" s="4"/>
      <c r="AB165" s="4"/>
      <c r="AC165" s="4"/>
      <c r="AT165" s="4"/>
      <c r="AU165" s="27"/>
      <c r="AV165" s="22"/>
      <c r="AW165" s="4"/>
    </row>
    <row r="166" spans="20:49" s="1" customFormat="1" ht="12.75">
      <c r="T166" s="27"/>
      <c r="U166" s="27"/>
      <c r="X166" s="4"/>
      <c r="Z166" s="4"/>
      <c r="AB166" s="4"/>
      <c r="AC166" s="4"/>
      <c r="AT166" s="4"/>
      <c r="AU166" s="27"/>
      <c r="AV166" s="22"/>
      <c r="AW166" s="4"/>
    </row>
    <row r="167" spans="20:49" s="1" customFormat="1" ht="12.75">
      <c r="T167" s="27"/>
      <c r="U167" s="27"/>
      <c r="X167" s="4"/>
      <c r="Z167" s="4"/>
      <c r="AB167" s="4"/>
      <c r="AC167" s="4"/>
      <c r="AT167" s="4"/>
      <c r="AU167" s="27"/>
      <c r="AV167" s="22"/>
      <c r="AW167" s="4"/>
    </row>
    <row r="168" spans="20:49" s="1" customFormat="1" ht="12.75">
      <c r="T168" s="27"/>
      <c r="U168" s="27"/>
      <c r="X168" s="4"/>
      <c r="Z168" s="4"/>
      <c r="AB168" s="4"/>
      <c r="AC168" s="4"/>
      <c r="AT168" s="4"/>
      <c r="AU168" s="27"/>
      <c r="AV168" s="22"/>
      <c r="AW168" s="4"/>
    </row>
    <row r="169" spans="20:49" s="1" customFormat="1" ht="12.75">
      <c r="T169" s="27"/>
      <c r="U169" s="27"/>
      <c r="X169" s="4"/>
      <c r="Z169" s="4"/>
      <c r="AB169" s="4"/>
      <c r="AC169" s="4"/>
      <c r="AT169" s="4"/>
      <c r="AU169" s="27"/>
      <c r="AV169" s="22"/>
      <c r="AW169" s="4"/>
    </row>
    <row r="170" spans="20:49" s="1" customFormat="1" ht="12.75">
      <c r="T170" s="27"/>
      <c r="U170" s="27"/>
      <c r="X170" s="4"/>
      <c r="Z170" s="4"/>
      <c r="AB170" s="4"/>
      <c r="AC170" s="4"/>
      <c r="AT170" s="4"/>
      <c r="AU170" s="27"/>
      <c r="AV170" s="22"/>
      <c r="AW170" s="4"/>
    </row>
    <row r="171" spans="20:49" s="1" customFormat="1" ht="12.75">
      <c r="T171" s="27"/>
      <c r="U171" s="27"/>
      <c r="X171" s="4"/>
      <c r="Z171" s="4"/>
      <c r="AB171" s="4"/>
      <c r="AC171" s="4"/>
      <c r="AT171" s="4"/>
      <c r="AU171" s="27"/>
      <c r="AV171" s="22"/>
      <c r="AW171" s="4"/>
    </row>
    <row r="172" spans="20:49" s="1" customFormat="1" ht="12.75">
      <c r="T172" s="27"/>
      <c r="U172" s="27"/>
      <c r="X172" s="4"/>
      <c r="Z172" s="4"/>
      <c r="AB172" s="4"/>
      <c r="AC172" s="4"/>
      <c r="AT172" s="4"/>
      <c r="AU172" s="27"/>
      <c r="AV172" s="22"/>
      <c r="AW172" s="4"/>
    </row>
    <row r="173" spans="20:49" s="1" customFormat="1" ht="12.75">
      <c r="T173" s="27"/>
      <c r="U173" s="27"/>
      <c r="X173" s="4"/>
      <c r="Z173" s="4"/>
      <c r="AB173" s="4"/>
      <c r="AC173" s="4"/>
      <c r="AT173" s="4"/>
      <c r="AU173" s="27"/>
      <c r="AV173" s="22"/>
      <c r="AW173" s="4"/>
    </row>
    <row r="174" spans="20:49" s="1" customFormat="1" ht="12.75">
      <c r="T174" s="27"/>
      <c r="U174" s="27"/>
      <c r="X174" s="4"/>
      <c r="Z174" s="4"/>
      <c r="AB174" s="4"/>
      <c r="AC174" s="4"/>
      <c r="AT174" s="4"/>
      <c r="AU174" s="27"/>
      <c r="AV174" s="22"/>
      <c r="AW174" s="4"/>
    </row>
    <row r="175" spans="20:49" s="1" customFormat="1" ht="12.75">
      <c r="T175" s="27"/>
      <c r="U175" s="27"/>
      <c r="X175" s="4"/>
      <c r="Z175" s="4"/>
      <c r="AB175" s="4"/>
      <c r="AC175" s="4"/>
      <c r="AT175" s="4"/>
      <c r="AU175" s="27"/>
      <c r="AV175" s="22"/>
      <c r="AW175" s="4"/>
    </row>
    <row r="176" spans="20:49" s="1" customFormat="1" ht="12.75">
      <c r="T176" s="27"/>
      <c r="U176" s="27"/>
      <c r="X176" s="4"/>
      <c r="Z176" s="4"/>
      <c r="AB176" s="4"/>
      <c r="AC176" s="4"/>
      <c r="AT176" s="4"/>
      <c r="AU176" s="27"/>
      <c r="AV176" s="22"/>
      <c r="AW176" s="4"/>
    </row>
    <row r="177" spans="20:49" s="1" customFormat="1" ht="12.75">
      <c r="T177" s="27"/>
      <c r="U177" s="27"/>
      <c r="X177" s="4"/>
      <c r="Z177" s="4"/>
      <c r="AB177" s="4"/>
      <c r="AC177" s="4"/>
      <c r="AT177" s="4"/>
      <c r="AU177" s="27"/>
      <c r="AV177" s="22"/>
      <c r="AW177" s="4"/>
    </row>
    <row r="178" spans="20:49" s="1" customFormat="1" ht="12.75">
      <c r="T178" s="27"/>
      <c r="U178" s="27"/>
      <c r="X178" s="4"/>
      <c r="Z178" s="4"/>
      <c r="AB178" s="4"/>
      <c r="AC178" s="4"/>
      <c r="AT178" s="4"/>
      <c r="AU178" s="27"/>
      <c r="AV178" s="22"/>
      <c r="AW178" s="4"/>
    </row>
    <row r="179" spans="20:49" s="1" customFormat="1" ht="12.75">
      <c r="T179" s="27"/>
      <c r="U179" s="27"/>
      <c r="X179" s="4"/>
      <c r="Z179" s="4"/>
      <c r="AB179" s="4"/>
      <c r="AC179" s="4"/>
      <c r="AT179" s="4"/>
      <c r="AU179" s="27"/>
      <c r="AV179" s="22"/>
      <c r="AW179" s="4"/>
    </row>
    <row r="180" spans="20:49" s="1" customFormat="1" ht="12.75">
      <c r="T180" s="27"/>
      <c r="U180" s="27"/>
      <c r="X180" s="4"/>
      <c r="Z180" s="4"/>
      <c r="AB180" s="4"/>
      <c r="AC180" s="4"/>
      <c r="AT180" s="4"/>
      <c r="AU180" s="27"/>
      <c r="AV180" s="22"/>
      <c r="AW180" s="4"/>
    </row>
    <row r="181" spans="20:49" s="1" customFormat="1" ht="12.75">
      <c r="T181" s="27"/>
      <c r="U181" s="27"/>
      <c r="X181" s="4"/>
      <c r="Z181" s="4"/>
      <c r="AB181" s="4"/>
      <c r="AC181" s="4"/>
      <c r="AT181" s="4"/>
      <c r="AU181" s="27"/>
      <c r="AV181" s="22"/>
      <c r="AW181" s="4"/>
    </row>
    <row r="182" spans="20:49" s="1" customFormat="1" ht="12.75">
      <c r="T182" s="27"/>
      <c r="U182" s="27"/>
      <c r="X182" s="4"/>
      <c r="Z182" s="4"/>
      <c r="AB182" s="4"/>
      <c r="AC182" s="4"/>
      <c r="AT182" s="4"/>
      <c r="AU182" s="27"/>
      <c r="AV182" s="22"/>
      <c r="AW182" s="4"/>
    </row>
    <row r="183" spans="20:49" s="1" customFormat="1" ht="12.75">
      <c r="T183" s="27"/>
      <c r="U183" s="27"/>
      <c r="X183" s="4"/>
      <c r="Z183" s="4"/>
      <c r="AB183" s="4"/>
      <c r="AC183" s="4"/>
      <c r="AT183" s="4"/>
      <c r="AU183" s="27"/>
      <c r="AV183" s="22"/>
      <c r="AW183" s="4"/>
    </row>
    <row r="184" spans="20:49" s="1" customFormat="1" ht="12.75">
      <c r="T184" s="27"/>
      <c r="U184" s="27"/>
      <c r="X184" s="4"/>
      <c r="Z184" s="4"/>
      <c r="AB184" s="4"/>
      <c r="AC184" s="4"/>
      <c r="AT184" s="4"/>
      <c r="AU184" s="27"/>
      <c r="AV184" s="22"/>
      <c r="AW184" s="4"/>
    </row>
    <row r="185" spans="20:49" s="1" customFormat="1" ht="12.75">
      <c r="T185" s="27"/>
      <c r="U185" s="27"/>
      <c r="X185" s="4"/>
      <c r="Z185" s="4"/>
      <c r="AB185" s="4"/>
      <c r="AC185" s="4"/>
      <c r="AT185" s="4"/>
      <c r="AU185" s="27"/>
      <c r="AV185" s="22"/>
      <c r="AW185" s="4"/>
    </row>
    <row r="186" spans="20:49" s="1" customFormat="1" ht="12.75">
      <c r="T186" s="27"/>
      <c r="U186" s="27"/>
      <c r="X186" s="4"/>
      <c r="Z186" s="4"/>
      <c r="AB186" s="4"/>
      <c r="AC186" s="4"/>
      <c r="AT186" s="4"/>
      <c r="AU186" s="27"/>
      <c r="AV186" s="22"/>
      <c r="AW186" s="4"/>
    </row>
    <row r="187" spans="20:49" s="1" customFormat="1" ht="12.75">
      <c r="T187" s="27"/>
      <c r="U187" s="27"/>
      <c r="X187" s="4"/>
      <c r="Z187" s="4"/>
      <c r="AB187" s="4"/>
      <c r="AC187" s="4"/>
      <c r="AT187" s="4"/>
      <c r="AU187" s="27"/>
      <c r="AV187" s="22"/>
      <c r="AW187" s="4"/>
    </row>
    <row r="188" spans="20:49" s="1" customFormat="1" ht="12.75">
      <c r="T188" s="27"/>
      <c r="U188" s="27"/>
      <c r="X188" s="4"/>
      <c r="Z188" s="4"/>
      <c r="AB188" s="4"/>
      <c r="AC188" s="4"/>
      <c r="AT188" s="4"/>
      <c r="AU188" s="27"/>
      <c r="AV188" s="22"/>
      <c r="AW188" s="4"/>
    </row>
    <row r="189" spans="20:49" s="1" customFormat="1" ht="12.75">
      <c r="T189" s="27"/>
      <c r="U189" s="27"/>
      <c r="X189" s="4"/>
      <c r="Z189" s="4"/>
      <c r="AB189" s="4"/>
      <c r="AC189" s="4"/>
      <c r="AT189" s="4"/>
      <c r="AU189" s="27"/>
      <c r="AV189" s="22"/>
      <c r="AW189" s="4"/>
    </row>
    <row r="190" spans="20:49" s="1" customFormat="1" ht="12.75">
      <c r="T190" s="27"/>
      <c r="U190" s="27"/>
      <c r="X190" s="4"/>
      <c r="Z190" s="4"/>
      <c r="AB190" s="4"/>
      <c r="AC190" s="4"/>
      <c r="AT190" s="4"/>
      <c r="AU190" s="27"/>
      <c r="AV190" s="22"/>
      <c r="AW190" s="4"/>
    </row>
    <row r="191" spans="20:49" s="1" customFormat="1" ht="12.75">
      <c r="T191" s="27"/>
      <c r="U191" s="27"/>
      <c r="X191" s="4"/>
      <c r="Z191" s="4"/>
      <c r="AB191" s="4"/>
      <c r="AC191" s="4"/>
      <c r="AT191" s="4"/>
      <c r="AU191" s="27"/>
      <c r="AV191" s="22"/>
      <c r="AW191" s="4"/>
    </row>
    <row r="192" spans="20:49" s="1" customFormat="1" ht="12.75">
      <c r="T192" s="27"/>
      <c r="U192" s="27"/>
      <c r="X192" s="4"/>
      <c r="Z192" s="4"/>
      <c r="AB192" s="4"/>
      <c r="AC192" s="4"/>
      <c r="AT192" s="4"/>
      <c r="AU192" s="27"/>
      <c r="AV192" s="22"/>
      <c r="AW192" s="4"/>
    </row>
    <row r="193" spans="20:49" s="1" customFormat="1" ht="12.75">
      <c r="T193" s="27"/>
      <c r="U193" s="27"/>
      <c r="X193" s="4"/>
      <c r="Z193" s="4"/>
      <c r="AB193" s="4"/>
      <c r="AC193" s="4"/>
      <c r="AT193" s="4"/>
      <c r="AU193" s="27"/>
      <c r="AV193" s="22"/>
      <c r="AW193" s="4"/>
    </row>
    <row r="194" spans="20:49" s="1" customFormat="1" ht="12.75">
      <c r="T194" s="27"/>
      <c r="U194" s="27"/>
      <c r="X194" s="4"/>
      <c r="Z194" s="4"/>
      <c r="AB194" s="4"/>
      <c r="AC194" s="4"/>
      <c r="AT194" s="4"/>
      <c r="AU194" s="27"/>
      <c r="AV194" s="22"/>
      <c r="AW194" s="4"/>
    </row>
    <row r="195" spans="20:49" s="1" customFormat="1" ht="12.75">
      <c r="T195" s="27"/>
      <c r="U195" s="27"/>
      <c r="X195" s="4"/>
      <c r="Z195" s="4"/>
      <c r="AB195" s="4"/>
      <c r="AC195" s="4"/>
      <c r="AT195" s="4"/>
      <c r="AU195" s="27"/>
      <c r="AV195" s="22"/>
      <c r="AW195" s="4"/>
    </row>
    <row r="196" spans="20:49" s="1" customFormat="1" ht="12.75">
      <c r="T196" s="27"/>
      <c r="U196" s="27"/>
      <c r="X196" s="4"/>
      <c r="Z196" s="4"/>
      <c r="AB196" s="4"/>
      <c r="AC196" s="4"/>
      <c r="AT196" s="4"/>
      <c r="AU196" s="27"/>
      <c r="AV196" s="22"/>
      <c r="AW196" s="4"/>
    </row>
    <row r="197" spans="20:49" s="1" customFormat="1" ht="12.75">
      <c r="T197" s="27"/>
      <c r="U197" s="27"/>
      <c r="X197" s="4"/>
      <c r="Z197" s="4"/>
      <c r="AB197" s="4"/>
      <c r="AC197" s="4"/>
      <c r="AT197" s="4"/>
      <c r="AU197" s="27"/>
      <c r="AV197" s="22"/>
      <c r="AW197" s="4"/>
    </row>
    <row r="198" spans="20:49" s="1" customFormat="1" ht="12.75">
      <c r="T198" s="27"/>
      <c r="U198" s="27"/>
      <c r="X198" s="4"/>
      <c r="Z198" s="4"/>
      <c r="AB198" s="4"/>
      <c r="AC198" s="4"/>
      <c r="AT198" s="4"/>
      <c r="AU198" s="27"/>
      <c r="AV198" s="22"/>
      <c r="AW198" s="4"/>
    </row>
    <row r="199" spans="20:49" s="1" customFormat="1" ht="12.75">
      <c r="T199" s="27"/>
      <c r="U199" s="27"/>
      <c r="X199" s="4"/>
      <c r="Z199" s="4"/>
      <c r="AB199" s="4"/>
      <c r="AC199" s="4"/>
      <c r="AT199" s="4"/>
      <c r="AU199" s="27"/>
      <c r="AV199" s="22"/>
      <c r="AW199" s="4"/>
    </row>
    <row r="200" spans="20:49" s="1" customFormat="1" ht="12.75">
      <c r="T200" s="27"/>
      <c r="U200" s="27"/>
      <c r="X200" s="4"/>
      <c r="Z200" s="4"/>
      <c r="AB200" s="4"/>
      <c r="AC200" s="4"/>
      <c r="AT200" s="4"/>
      <c r="AU200" s="27"/>
      <c r="AV200" s="22"/>
      <c r="AW200" s="4"/>
    </row>
    <row r="201" spans="20:49" s="1" customFormat="1" ht="12.75">
      <c r="T201" s="27"/>
      <c r="U201" s="27"/>
      <c r="X201" s="4"/>
      <c r="Z201" s="4"/>
      <c r="AB201" s="4"/>
      <c r="AC201" s="4"/>
      <c r="AT201" s="4"/>
      <c r="AU201" s="27"/>
      <c r="AV201" s="22"/>
      <c r="AW201" s="4"/>
    </row>
    <row r="202" spans="20:49" s="1" customFormat="1" ht="12.75">
      <c r="T202" s="27"/>
      <c r="U202" s="27"/>
      <c r="X202" s="4"/>
      <c r="Z202" s="4"/>
      <c r="AB202" s="4"/>
      <c r="AC202" s="4"/>
      <c r="AT202" s="4"/>
      <c r="AU202" s="27"/>
      <c r="AV202" s="22"/>
      <c r="AW202" s="4"/>
    </row>
    <row r="203" spans="20:49" s="1" customFormat="1" ht="12.75">
      <c r="T203" s="27"/>
      <c r="U203" s="27"/>
      <c r="X203" s="4"/>
      <c r="Z203" s="4"/>
      <c r="AB203" s="4"/>
      <c r="AC203" s="4"/>
      <c r="AT203" s="4"/>
      <c r="AU203" s="27"/>
      <c r="AV203" s="22"/>
      <c r="AW203" s="4"/>
    </row>
    <row r="204" spans="20:49" s="1" customFormat="1" ht="12.75">
      <c r="T204" s="27"/>
      <c r="U204" s="27"/>
      <c r="X204" s="4"/>
      <c r="Z204" s="4"/>
      <c r="AB204" s="4"/>
      <c r="AC204" s="4"/>
      <c r="AT204" s="4"/>
      <c r="AU204" s="27"/>
      <c r="AV204" s="22"/>
      <c r="AW204" s="4"/>
    </row>
    <row r="205" spans="20:49" s="1" customFormat="1" ht="12.75">
      <c r="T205" s="27"/>
      <c r="U205" s="27"/>
      <c r="X205" s="4"/>
      <c r="Z205" s="4"/>
      <c r="AB205" s="4"/>
      <c r="AC205" s="4"/>
      <c r="AT205" s="4"/>
      <c r="AU205" s="27"/>
      <c r="AV205" s="22"/>
      <c r="AW205" s="4"/>
    </row>
    <row r="206" spans="20:49" s="1" customFormat="1" ht="12.75">
      <c r="T206" s="27"/>
      <c r="U206" s="27"/>
      <c r="X206" s="4"/>
      <c r="Z206" s="4"/>
      <c r="AB206" s="4"/>
      <c r="AC206" s="4"/>
      <c r="AT206" s="4"/>
      <c r="AU206" s="27"/>
      <c r="AV206" s="22"/>
      <c r="AW206" s="4"/>
    </row>
    <row r="207" spans="20:49" s="1" customFormat="1" ht="12.75">
      <c r="T207" s="27"/>
      <c r="U207" s="27"/>
      <c r="X207" s="4"/>
      <c r="Z207" s="4"/>
      <c r="AB207" s="4"/>
      <c r="AC207" s="4"/>
      <c r="AT207" s="4"/>
      <c r="AU207" s="27"/>
      <c r="AV207" s="22"/>
      <c r="AW207" s="4"/>
    </row>
    <row r="208" spans="20:49" s="1" customFormat="1" ht="12.75">
      <c r="T208" s="27"/>
      <c r="U208" s="27"/>
      <c r="X208" s="4"/>
      <c r="Z208" s="4"/>
      <c r="AB208" s="4"/>
      <c r="AC208" s="4"/>
      <c r="AT208" s="4"/>
      <c r="AU208" s="27"/>
      <c r="AV208" s="22"/>
      <c r="AW208" s="4"/>
    </row>
    <row r="209" spans="20:49" s="1" customFormat="1" ht="12.75">
      <c r="T209" s="27"/>
      <c r="U209" s="27"/>
      <c r="X209" s="4"/>
      <c r="Z209" s="4"/>
      <c r="AB209" s="4"/>
      <c r="AC209" s="4"/>
      <c r="AT209" s="4"/>
      <c r="AU209" s="27"/>
      <c r="AV209" s="22"/>
      <c r="AW209" s="4"/>
    </row>
    <row r="210" spans="20:49" s="1" customFormat="1" ht="12.75">
      <c r="T210" s="27"/>
      <c r="U210" s="27"/>
      <c r="X210" s="4"/>
      <c r="Z210" s="4"/>
      <c r="AB210" s="4"/>
      <c r="AC210" s="4"/>
      <c r="AT210" s="4"/>
      <c r="AU210" s="27"/>
      <c r="AV210" s="22"/>
      <c r="AW210" s="4"/>
    </row>
    <row r="211" spans="20:49" s="1" customFormat="1" ht="12.75">
      <c r="T211" s="27"/>
      <c r="U211" s="27"/>
      <c r="X211" s="4"/>
      <c r="Z211" s="4"/>
      <c r="AB211" s="4"/>
      <c r="AC211" s="4"/>
      <c r="AT211" s="4"/>
      <c r="AU211" s="27"/>
      <c r="AV211" s="22"/>
      <c r="AW211" s="4"/>
    </row>
    <row r="212" spans="20:49" s="1" customFormat="1" ht="12.75">
      <c r="T212" s="27"/>
      <c r="U212" s="27"/>
      <c r="X212" s="4"/>
      <c r="Z212" s="4"/>
      <c r="AB212" s="4"/>
      <c r="AC212" s="4"/>
      <c r="AT212" s="4"/>
      <c r="AU212" s="27"/>
      <c r="AV212" s="22"/>
      <c r="AW212" s="4"/>
    </row>
    <row r="213" spans="20:49" s="1" customFormat="1" ht="12.75">
      <c r="T213" s="27"/>
      <c r="U213" s="27"/>
      <c r="X213" s="4"/>
      <c r="Z213" s="4"/>
      <c r="AB213" s="4"/>
      <c r="AC213" s="4"/>
      <c r="AT213" s="4"/>
      <c r="AU213" s="27"/>
      <c r="AV213" s="22"/>
      <c r="AW213" s="4"/>
    </row>
    <row r="214" spans="20:49" s="1" customFormat="1" ht="12.75">
      <c r="T214" s="27"/>
      <c r="U214" s="27"/>
      <c r="X214" s="4"/>
      <c r="Z214" s="4"/>
      <c r="AB214" s="4"/>
      <c r="AC214" s="4"/>
      <c r="AT214" s="4"/>
      <c r="AU214" s="27"/>
      <c r="AV214" s="22"/>
      <c r="AW214" s="4"/>
    </row>
    <row r="215" spans="20:49" s="1" customFormat="1" ht="12.75">
      <c r="T215" s="27"/>
      <c r="U215" s="27"/>
      <c r="X215" s="4"/>
      <c r="Z215" s="4"/>
      <c r="AB215" s="4"/>
      <c r="AC215" s="4"/>
      <c r="AT215" s="4"/>
      <c r="AU215" s="27"/>
      <c r="AV215" s="22"/>
      <c r="AW215" s="4"/>
    </row>
    <row r="216" spans="20:49" s="1" customFormat="1" ht="12.75">
      <c r="T216" s="27"/>
      <c r="U216" s="27"/>
      <c r="X216" s="4"/>
      <c r="Z216" s="4"/>
      <c r="AB216" s="4"/>
      <c r="AC216" s="4"/>
      <c r="AT216" s="4"/>
      <c r="AU216" s="27"/>
      <c r="AV216" s="22"/>
      <c r="AW216" s="4"/>
    </row>
    <row r="217" spans="20:49" s="1" customFormat="1" ht="12.75">
      <c r="T217" s="27"/>
      <c r="U217" s="27"/>
      <c r="X217" s="4"/>
      <c r="Z217" s="4"/>
      <c r="AB217" s="4"/>
      <c r="AC217" s="4"/>
      <c r="AT217" s="4"/>
      <c r="AU217" s="27"/>
      <c r="AV217" s="22"/>
      <c r="AW217" s="4"/>
    </row>
    <row r="218" spans="20:49" s="1" customFormat="1" ht="12.75">
      <c r="T218" s="27"/>
      <c r="U218" s="27"/>
      <c r="X218" s="4"/>
      <c r="Z218" s="4"/>
      <c r="AB218" s="4"/>
      <c r="AC218" s="4"/>
      <c r="AT218" s="4"/>
      <c r="AU218" s="27"/>
      <c r="AV218" s="22"/>
      <c r="AW218" s="4"/>
    </row>
    <row r="219" spans="20:49" s="1" customFormat="1" ht="12.75">
      <c r="T219" s="27"/>
      <c r="U219" s="27"/>
      <c r="X219" s="4"/>
      <c r="Z219" s="4"/>
      <c r="AB219" s="4"/>
      <c r="AC219" s="4"/>
      <c r="AT219" s="4"/>
      <c r="AU219" s="27"/>
      <c r="AV219" s="22"/>
      <c r="AW219" s="4"/>
    </row>
    <row r="220" spans="20:49" s="1" customFormat="1" ht="12.75">
      <c r="T220" s="27"/>
      <c r="U220" s="27"/>
      <c r="X220" s="4"/>
      <c r="Z220" s="4"/>
      <c r="AB220" s="4"/>
      <c r="AC220" s="4"/>
      <c r="AT220" s="4"/>
      <c r="AU220" s="27"/>
      <c r="AV220" s="22"/>
      <c r="AW220" s="4"/>
    </row>
    <row r="221" spans="20:49" s="1" customFormat="1" ht="12.75">
      <c r="T221" s="27"/>
      <c r="U221" s="27"/>
      <c r="X221" s="4"/>
      <c r="Z221" s="4"/>
      <c r="AB221" s="4"/>
      <c r="AC221" s="4"/>
      <c r="AT221" s="4"/>
      <c r="AU221" s="27"/>
      <c r="AV221" s="22"/>
      <c r="AW221" s="4"/>
    </row>
    <row r="222" spans="20:49" s="1" customFormat="1" ht="12.75">
      <c r="T222" s="27"/>
      <c r="U222" s="27"/>
      <c r="X222" s="4"/>
      <c r="Z222" s="4"/>
      <c r="AB222" s="4"/>
      <c r="AC222" s="4"/>
      <c r="AT222" s="4"/>
      <c r="AU222" s="27"/>
      <c r="AV222" s="22"/>
      <c r="AW222" s="4"/>
    </row>
    <row r="223" spans="20:49" s="1" customFormat="1" ht="12.75">
      <c r="T223" s="27"/>
      <c r="U223" s="27"/>
      <c r="X223" s="4"/>
      <c r="Z223" s="4"/>
      <c r="AB223" s="4"/>
      <c r="AC223" s="4"/>
      <c r="AT223" s="4"/>
      <c r="AU223" s="27"/>
      <c r="AV223" s="22"/>
      <c r="AW223" s="4"/>
    </row>
    <row r="224" spans="20:49" s="1" customFormat="1" ht="12.75">
      <c r="T224" s="27"/>
      <c r="U224" s="27"/>
      <c r="X224" s="4"/>
      <c r="Z224" s="4"/>
      <c r="AB224" s="4"/>
      <c r="AC224" s="4"/>
      <c r="AT224" s="4"/>
      <c r="AU224" s="27"/>
      <c r="AV224" s="22"/>
      <c r="AW224" s="4"/>
    </row>
    <row r="225" spans="20:49" s="1" customFormat="1" ht="12.75">
      <c r="T225" s="27"/>
      <c r="U225" s="27"/>
      <c r="X225" s="4"/>
      <c r="Z225" s="4"/>
      <c r="AB225" s="4"/>
      <c r="AC225" s="4"/>
      <c r="AT225" s="4"/>
      <c r="AU225" s="27"/>
      <c r="AV225" s="22"/>
      <c r="AW225" s="4"/>
    </row>
    <row r="226" spans="20:49" s="1" customFormat="1" ht="12.75">
      <c r="T226" s="27"/>
      <c r="U226" s="27"/>
      <c r="X226" s="4"/>
      <c r="Z226" s="4"/>
      <c r="AB226" s="4"/>
      <c r="AC226" s="4"/>
      <c r="AT226" s="4"/>
      <c r="AU226" s="27"/>
      <c r="AV226" s="22"/>
      <c r="AW226" s="4"/>
    </row>
    <row r="227" spans="20:49" s="1" customFormat="1" ht="12.75">
      <c r="T227" s="27"/>
      <c r="U227" s="27"/>
      <c r="X227" s="4"/>
      <c r="Z227" s="4"/>
      <c r="AB227" s="4"/>
      <c r="AC227" s="4"/>
      <c r="AT227" s="4"/>
      <c r="AU227" s="27"/>
      <c r="AV227" s="22"/>
      <c r="AW227" s="4"/>
    </row>
    <row r="228" spans="20:49" s="1" customFormat="1" ht="12.75">
      <c r="T228" s="27"/>
      <c r="U228" s="27"/>
      <c r="X228" s="4"/>
      <c r="Z228" s="4"/>
      <c r="AB228" s="4"/>
      <c r="AC228" s="4"/>
      <c r="AT228" s="4"/>
      <c r="AU228" s="27"/>
      <c r="AV228" s="22"/>
      <c r="AW228" s="4"/>
    </row>
    <row r="229" spans="20:49" s="1" customFormat="1" ht="12.75">
      <c r="T229" s="27"/>
      <c r="U229" s="27"/>
      <c r="X229" s="4"/>
      <c r="Z229" s="4"/>
      <c r="AB229" s="4"/>
      <c r="AC229" s="4"/>
      <c r="AT229" s="4"/>
      <c r="AU229" s="27"/>
      <c r="AV229" s="22"/>
      <c r="AW229" s="4"/>
    </row>
    <row r="230" spans="20:49" s="1" customFormat="1" ht="12.75">
      <c r="T230" s="27"/>
      <c r="U230" s="27"/>
      <c r="X230" s="4"/>
      <c r="Z230" s="4"/>
      <c r="AB230" s="4"/>
      <c r="AC230" s="4"/>
      <c r="AT230" s="4"/>
      <c r="AU230" s="27"/>
      <c r="AV230" s="22"/>
      <c r="AW230" s="4"/>
    </row>
    <row r="231" spans="20:49" s="1" customFormat="1" ht="12.75">
      <c r="T231" s="27"/>
      <c r="U231" s="27"/>
      <c r="X231" s="4"/>
      <c r="Z231" s="4"/>
      <c r="AB231" s="4"/>
      <c r="AC231" s="4"/>
      <c r="AT231" s="4"/>
      <c r="AU231" s="27"/>
      <c r="AV231" s="22"/>
      <c r="AW231" s="4"/>
    </row>
    <row r="232" spans="20:49" s="1" customFormat="1" ht="12.75">
      <c r="T232" s="27"/>
      <c r="U232" s="27"/>
      <c r="X232" s="4"/>
      <c r="Z232" s="4"/>
      <c r="AB232" s="4"/>
      <c r="AC232" s="4"/>
      <c r="AT232" s="4"/>
      <c r="AU232" s="27"/>
      <c r="AV232" s="22"/>
      <c r="AW232" s="4"/>
    </row>
    <row r="233" spans="20:49" s="1" customFormat="1" ht="12.75">
      <c r="T233" s="27"/>
      <c r="U233" s="27"/>
      <c r="X233" s="4"/>
      <c r="Z233" s="4"/>
      <c r="AB233" s="4"/>
      <c r="AC233" s="4"/>
      <c r="AT233" s="4"/>
      <c r="AU233" s="27"/>
      <c r="AV233" s="22"/>
      <c r="AW233" s="4"/>
    </row>
    <row r="234" spans="20:49" s="1" customFormat="1" ht="12.75">
      <c r="T234" s="27"/>
      <c r="U234" s="27"/>
      <c r="X234" s="4"/>
      <c r="Z234" s="4"/>
      <c r="AB234" s="4"/>
      <c r="AC234" s="4"/>
      <c r="AT234" s="4"/>
      <c r="AU234" s="27"/>
      <c r="AV234" s="22"/>
      <c r="AW234" s="4"/>
    </row>
    <row r="235" spans="20:49" s="1" customFormat="1" ht="12.75">
      <c r="T235" s="27"/>
      <c r="U235" s="27"/>
      <c r="X235" s="4"/>
      <c r="Z235" s="4"/>
      <c r="AB235" s="4"/>
      <c r="AC235" s="4"/>
      <c r="AT235" s="4"/>
      <c r="AU235" s="27"/>
      <c r="AV235" s="22"/>
      <c r="AW235" s="4"/>
    </row>
    <row r="236" spans="20:49" s="1" customFormat="1" ht="12.75">
      <c r="T236" s="27"/>
      <c r="U236" s="27"/>
      <c r="X236" s="4"/>
      <c r="Z236" s="4"/>
      <c r="AB236" s="4"/>
      <c r="AC236" s="4"/>
      <c r="AT236" s="4"/>
      <c r="AU236" s="27"/>
      <c r="AV236" s="22"/>
      <c r="AW236" s="4"/>
    </row>
    <row r="237" spans="20:49" s="1" customFormat="1" ht="12.75">
      <c r="T237" s="27"/>
      <c r="U237" s="27"/>
      <c r="X237" s="4"/>
      <c r="Z237" s="4"/>
      <c r="AB237" s="4"/>
      <c r="AC237" s="4"/>
      <c r="AT237" s="4"/>
      <c r="AU237" s="27"/>
      <c r="AV237" s="22"/>
      <c r="AW237" s="4"/>
    </row>
    <row r="238" spans="20:49" s="1" customFormat="1" ht="12.75">
      <c r="T238" s="27"/>
      <c r="U238" s="27"/>
      <c r="X238" s="4"/>
      <c r="Z238" s="4"/>
      <c r="AB238" s="4"/>
      <c r="AC238" s="4"/>
      <c r="AT238" s="4"/>
      <c r="AU238" s="27"/>
      <c r="AV238" s="22"/>
      <c r="AW238" s="4"/>
    </row>
    <row r="239" spans="20:49" s="1" customFormat="1" ht="12.75">
      <c r="T239" s="27"/>
      <c r="U239" s="27"/>
      <c r="X239" s="4"/>
      <c r="Z239" s="4"/>
      <c r="AB239" s="4"/>
      <c r="AC239" s="4"/>
      <c r="AT239" s="4"/>
      <c r="AU239" s="27"/>
      <c r="AV239" s="22"/>
      <c r="AW239" s="4"/>
    </row>
    <row r="240" spans="20:49" s="1" customFormat="1" ht="12.75">
      <c r="T240" s="27"/>
      <c r="U240" s="27"/>
      <c r="X240" s="4"/>
      <c r="Z240" s="4"/>
      <c r="AB240" s="4"/>
      <c r="AC240" s="4"/>
      <c r="AT240" s="4"/>
      <c r="AU240" s="27"/>
      <c r="AV240" s="22"/>
      <c r="AW240" s="4"/>
    </row>
    <row r="241" spans="20:49" s="1" customFormat="1" ht="12.75">
      <c r="T241" s="27"/>
      <c r="U241" s="27"/>
      <c r="X241" s="4"/>
      <c r="Z241" s="4"/>
      <c r="AB241" s="4"/>
      <c r="AC241" s="4"/>
      <c r="AT241" s="4"/>
      <c r="AU241" s="27"/>
      <c r="AV241" s="22"/>
      <c r="AW241" s="4"/>
    </row>
    <row r="242" spans="20:49" s="1" customFormat="1" ht="12.75">
      <c r="T242" s="27"/>
      <c r="U242" s="27"/>
      <c r="X242" s="4"/>
      <c r="Z242" s="4"/>
      <c r="AB242" s="4"/>
      <c r="AC242" s="4"/>
      <c r="AT242" s="4"/>
      <c r="AU242" s="27"/>
      <c r="AV242" s="22"/>
      <c r="AW242" s="4"/>
    </row>
    <row r="243" spans="20:49" s="1" customFormat="1" ht="12.75">
      <c r="T243" s="27"/>
      <c r="U243" s="27"/>
      <c r="X243" s="4"/>
      <c r="Z243" s="4"/>
      <c r="AB243" s="4"/>
      <c r="AC243" s="4"/>
      <c r="AT243" s="4"/>
      <c r="AU243" s="27"/>
      <c r="AV243" s="22"/>
      <c r="AW243" s="4"/>
    </row>
    <row r="244" spans="20:49" s="1" customFormat="1" ht="12.75">
      <c r="T244" s="27"/>
      <c r="U244" s="27"/>
      <c r="X244" s="4"/>
      <c r="Z244" s="4"/>
      <c r="AB244" s="4"/>
      <c r="AC244" s="4"/>
      <c r="AT244" s="4"/>
      <c r="AU244" s="27"/>
      <c r="AV244" s="22"/>
      <c r="AW244" s="4"/>
    </row>
    <row r="245" spans="20:49" s="1" customFormat="1" ht="12.75">
      <c r="T245" s="27"/>
      <c r="U245" s="27"/>
      <c r="X245" s="4"/>
      <c r="Z245" s="4"/>
      <c r="AB245" s="4"/>
      <c r="AC245" s="4"/>
      <c r="AT245" s="4"/>
      <c r="AU245" s="27"/>
      <c r="AV245" s="22"/>
      <c r="AW245" s="4"/>
    </row>
    <row r="246" spans="20:49" s="1" customFormat="1" ht="12.75">
      <c r="T246" s="27"/>
      <c r="U246" s="27"/>
      <c r="X246" s="4"/>
      <c r="Z246" s="4"/>
      <c r="AB246" s="4"/>
      <c r="AC246" s="4"/>
      <c r="AT246" s="4"/>
      <c r="AU246" s="27"/>
      <c r="AV246" s="22"/>
      <c r="AW246" s="4"/>
    </row>
    <row r="247" spans="20:49" s="1" customFormat="1" ht="12.75">
      <c r="T247" s="27"/>
      <c r="U247" s="27"/>
      <c r="X247" s="4"/>
      <c r="Z247" s="4"/>
      <c r="AB247" s="4"/>
      <c r="AC247" s="4"/>
      <c r="AT247" s="4"/>
      <c r="AU247" s="27"/>
      <c r="AV247" s="22"/>
      <c r="AW247" s="4"/>
    </row>
    <row r="248" spans="20:49" s="1" customFormat="1" ht="12.75">
      <c r="T248" s="27"/>
      <c r="U248" s="27"/>
      <c r="X248" s="4"/>
      <c r="Z248" s="4"/>
      <c r="AB248" s="4"/>
      <c r="AC248" s="4"/>
      <c r="AT248" s="4"/>
      <c r="AU248" s="27"/>
      <c r="AV248" s="22"/>
      <c r="AW248" s="4"/>
    </row>
    <row r="249" spans="20:49" s="1" customFormat="1" ht="12.75">
      <c r="T249" s="27"/>
      <c r="U249" s="27"/>
      <c r="X249" s="4"/>
      <c r="Z249" s="4"/>
      <c r="AB249" s="4"/>
      <c r="AC249" s="4"/>
      <c r="AT249" s="4"/>
      <c r="AU249" s="27"/>
      <c r="AV249" s="22"/>
      <c r="AW249" s="4"/>
    </row>
    <row r="250" spans="20:49" s="1" customFormat="1" ht="12.75">
      <c r="T250" s="27"/>
      <c r="U250" s="27"/>
      <c r="X250" s="4"/>
      <c r="Z250" s="4"/>
      <c r="AB250" s="4"/>
      <c r="AC250" s="4"/>
      <c r="AT250" s="4"/>
      <c r="AU250" s="27"/>
      <c r="AV250" s="22"/>
      <c r="AW250" s="4"/>
    </row>
    <row r="251" spans="20:49" s="1" customFormat="1" ht="12.75">
      <c r="T251" s="27"/>
      <c r="U251" s="27"/>
      <c r="X251" s="4"/>
      <c r="Z251" s="4"/>
      <c r="AB251" s="4"/>
      <c r="AC251" s="4"/>
      <c r="AT251" s="4"/>
      <c r="AU251" s="27"/>
      <c r="AV251" s="22"/>
      <c r="AW251" s="4"/>
    </row>
    <row r="252" spans="20:49" s="1" customFormat="1" ht="12.75">
      <c r="T252" s="27"/>
      <c r="U252" s="27"/>
      <c r="X252" s="4"/>
      <c r="Z252" s="4"/>
      <c r="AB252" s="4"/>
      <c r="AC252" s="4"/>
      <c r="AT252" s="4"/>
      <c r="AU252" s="27"/>
      <c r="AV252" s="22"/>
      <c r="AW252" s="4"/>
    </row>
    <row r="253" spans="20:49" s="1" customFormat="1" ht="12.75">
      <c r="T253" s="27"/>
      <c r="U253" s="27"/>
      <c r="X253" s="4"/>
      <c r="Z253" s="4"/>
      <c r="AB253" s="4"/>
      <c r="AC253" s="4"/>
      <c r="AT253" s="4"/>
      <c r="AU253" s="27"/>
      <c r="AV253" s="22"/>
      <c r="AW253" s="4"/>
    </row>
    <row r="254" spans="20:49" s="1" customFormat="1" ht="12.75">
      <c r="T254" s="27"/>
      <c r="U254" s="27"/>
      <c r="X254" s="4"/>
      <c r="Z254" s="4"/>
      <c r="AB254" s="4"/>
      <c r="AC254" s="4"/>
      <c r="AT254" s="4"/>
      <c r="AU254" s="27"/>
      <c r="AV254" s="22"/>
      <c r="AW254" s="4"/>
    </row>
    <row r="255" spans="20:49" s="1" customFormat="1" ht="12.75">
      <c r="T255" s="27"/>
      <c r="U255" s="27"/>
      <c r="X255" s="4"/>
      <c r="Z255" s="4"/>
      <c r="AB255" s="4"/>
      <c r="AC255" s="4"/>
      <c r="AT255" s="4"/>
      <c r="AU255" s="27"/>
      <c r="AV255" s="22"/>
      <c r="AW255" s="4"/>
    </row>
    <row r="256" spans="20:49" s="1" customFormat="1" ht="12.75">
      <c r="T256" s="27"/>
      <c r="U256" s="27"/>
      <c r="X256" s="4"/>
      <c r="Z256" s="4"/>
      <c r="AB256" s="4"/>
      <c r="AC256" s="4"/>
      <c r="AT256" s="4"/>
      <c r="AU256" s="27"/>
      <c r="AV256" s="22"/>
      <c r="AW256" s="4"/>
    </row>
    <row r="257" spans="20:49" s="1" customFormat="1" ht="12.75">
      <c r="T257" s="27"/>
      <c r="U257" s="27"/>
      <c r="X257" s="4"/>
      <c r="Z257" s="4"/>
      <c r="AB257" s="4"/>
      <c r="AC257" s="4"/>
      <c r="AT257" s="4"/>
      <c r="AU257" s="27"/>
      <c r="AV257" s="22"/>
      <c r="AW257" s="4"/>
    </row>
    <row r="258" spans="20:49" s="1" customFormat="1" ht="12.75">
      <c r="T258" s="27"/>
      <c r="U258" s="27"/>
      <c r="X258" s="4"/>
      <c r="Z258" s="4"/>
      <c r="AB258" s="4"/>
      <c r="AC258" s="4"/>
      <c r="AT258" s="4"/>
      <c r="AU258" s="27"/>
      <c r="AV258" s="22"/>
      <c r="AW258" s="4"/>
    </row>
    <row r="259" spans="20:49" s="1" customFormat="1" ht="12.75">
      <c r="T259" s="27"/>
      <c r="U259" s="27"/>
      <c r="X259" s="4"/>
      <c r="Z259" s="4"/>
      <c r="AB259" s="4"/>
      <c r="AC259" s="4"/>
      <c r="AT259" s="4"/>
      <c r="AU259" s="27"/>
      <c r="AV259" s="22"/>
      <c r="AW259" s="4"/>
    </row>
    <row r="260" spans="20:49" s="1" customFormat="1" ht="12.75">
      <c r="T260" s="27"/>
      <c r="U260" s="27"/>
      <c r="X260" s="4"/>
      <c r="Z260" s="4"/>
      <c r="AB260" s="4"/>
      <c r="AC260" s="4"/>
      <c r="AT260" s="4"/>
      <c r="AU260" s="27"/>
      <c r="AV260" s="22"/>
      <c r="AW260" s="4"/>
    </row>
    <row r="261" spans="20:49" s="1" customFormat="1" ht="12.75">
      <c r="T261" s="27"/>
      <c r="U261" s="27"/>
      <c r="X261" s="4"/>
      <c r="Z261" s="4"/>
      <c r="AB261" s="4"/>
      <c r="AC261" s="4"/>
      <c r="AT261" s="4"/>
      <c r="AU261" s="27"/>
      <c r="AV261" s="22"/>
      <c r="AW261" s="4"/>
    </row>
    <row r="262" spans="20:49" s="1" customFormat="1" ht="12.75">
      <c r="T262" s="27"/>
      <c r="U262" s="27"/>
      <c r="X262" s="4"/>
      <c r="Z262" s="4"/>
      <c r="AB262" s="4"/>
      <c r="AC262" s="4"/>
      <c r="AT262" s="4"/>
      <c r="AU262" s="27"/>
      <c r="AV262" s="22"/>
      <c r="AW262" s="4"/>
    </row>
    <row r="263" spans="20:49" s="1" customFormat="1" ht="12.75">
      <c r="T263" s="27"/>
      <c r="U263" s="27"/>
      <c r="X263" s="4"/>
      <c r="Z263" s="4"/>
      <c r="AB263" s="4"/>
      <c r="AC263" s="4"/>
      <c r="AT263" s="4"/>
      <c r="AU263" s="27"/>
      <c r="AV263" s="22"/>
      <c r="AW263" s="4"/>
    </row>
    <row r="264" spans="20:49" s="1" customFormat="1" ht="12.75">
      <c r="T264" s="27"/>
      <c r="U264" s="27"/>
      <c r="X264" s="4"/>
      <c r="Z264" s="4"/>
      <c r="AB264" s="4"/>
      <c r="AC264" s="4"/>
      <c r="AT264" s="4"/>
      <c r="AU264" s="27"/>
      <c r="AV264" s="22"/>
      <c r="AW264" s="4"/>
    </row>
    <row r="265" spans="20:49" s="1" customFormat="1" ht="12.75">
      <c r="T265" s="27"/>
      <c r="U265" s="27"/>
      <c r="X265" s="4"/>
      <c r="Z265" s="4"/>
      <c r="AB265" s="4"/>
      <c r="AC265" s="4"/>
      <c r="AT265" s="4"/>
      <c r="AU265" s="27"/>
      <c r="AV265" s="22"/>
      <c r="AW265" s="4"/>
    </row>
    <row r="266" spans="20:49" s="1" customFormat="1" ht="12.75">
      <c r="T266" s="27"/>
      <c r="U266" s="27"/>
      <c r="X266" s="4"/>
      <c r="Z266" s="4"/>
      <c r="AB266" s="4"/>
      <c r="AC266" s="4"/>
      <c r="AT266" s="4"/>
      <c r="AU266" s="27"/>
      <c r="AV266" s="22"/>
      <c r="AW266" s="4"/>
    </row>
    <row r="267" spans="20:49" s="1" customFormat="1" ht="12.75">
      <c r="T267" s="27"/>
      <c r="U267" s="27"/>
      <c r="X267" s="4"/>
      <c r="Z267" s="4"/>
      <c r="AB267" s="4"/>
      <c r="AC267" s="4"/>
      <c r="AT267" s="4"/>
      <c r="AU267" s="27"/>
      <c r="AV267" s="22"/>
      <c r="AW267" s="4"/>
    </row>
    <row r="268" spans="20:49" s="1" customFormat="1" ht="12.75">
      <c r="T268" s="27"/>
      <c r="U268" s="27"/>
      <c r="X268" s="4"/>
      <c r="Z268" s="4"/>
      <c r="AB268" s="4"/>
      <c r="AC268" s="4"/>
      <c r="AT268" s="4"/>
      <c r="AU268" s="27"/>
      <c r="AV268" s="22"/>
      <c r="AW268" s="4"/>
    </row>
    <row r="269" spans="20:49" s="1" customFormat="1" ht="12.75">
      <c r="T269" s="27"/>
      <c r="U269" s="27"/>
      <c r="X269" s="4"/>
      <c r="Z269" s="4"/>
      <c r="AB269" s="4"/>
      <c r="AC269" s="4"/>
      <c r="AT269" s="4"/>
      <c r="AU269" s="27"/>
      <c r="AV269" s="22"/>
      <c r="AW269" s="4"/>
    </row>
    <row r="270" spans="20:49" s="1" customFormat="1" ht="12.75">
      <c r="T270" s="27"/>
      <c r="U270" s="27"/>
      <c r="X270" s="4"/>
      <c r="Z270" s="4"/>
      <c r="AB270" s="4"/>
      <c r="AC270" s="4"/>
      <c r="AT270" s="4"/>
      <c r="AU270" s="27"/>
      <c r="AV270" s="22"/>
      <c r="AW270" s="4"/>
    </row>
    <row r="271" spans="20:49" s="1" customFormat="1" ht="12.75">
      <c r="T271" s="27"/>
      <c r="U271" s="27"/>
      <c r="X271" s="4"/>
      <c r="Z271" s="4"/>
      <c r="AB271" s="4"/>
      <c r="AC271" s="4"/>
      <c r="AT271" s="4"/>
      <c r="AU271" s="27"/>
      <c r="AV271" s="22"/>
      <c r="AW271" s="4"/>
    </row>
    <row r="272" spans="20:49" s="1" customFormat="1" ht="12.75">
      <c r="T272" s="27"/>
      <c r="U272" s="27"/>
      <c r="X272" s="4"/>
      <c r="Z272" s="4"/>
      <c r="AB272" s="4"/>
      <c r="AC272" s="4"/>
      <c r="AT272" s="4"/>
      <c r="AU272" s="27"/>
      <c r="AV272" s="22"/>
      <c r="AW272" s="4"/>
    </row>
    <row r="273" spans="20:49" s="1" customFormat="1" ht="12.75">
      <c r="T273" s="27"/>
      <c r="U273" s="27"/>
      <c r="X273" s="4"/>
      <c r="Z273" s="4"/>
      <c r="AB273" s="4"/>
      <c r="AC273" s="4"/>
      <c r="AT273" s="4"/>
      <c r="AU273" s="27"/>
      <c r="AV273" s="22"/>
      <c r="AW273" s="4"/>
    </row>
    <row r="274" spans="20:49" s="1" customFormat="1" ht="12.75">
      <c r="T274" s="27"/>
      <c r="U274" s="27"/>
      <c r="X274" s="4"/>
      <c r="Z274" s="4"/>
      <c r="AB274" s="4"/>
      <c r="AC274" s="4"/>
      <c r="AT274" s="4"/>
      <c r="AU274" s="27"/>
      <c r="AV274" s="22"/>
      <c r="AW274" s="4"/>
    </row>
    <row r="275" spans="20:49" s="1" customFormat="1" ht="12.75">
      <c r="T275" s="27"/>
      <c r="U275" s="27"/>
      <c r="X275" s="4"/>
      <c r="Z275" s="4"/>
      <c r="AB275" s="4"/>
      <c r="AC275" s="4"/>
      <c r="AT275" s="4"/>
      <c r="AU275" s="27"/>
      <c r="AV275" s="22"/>
      <c r="AW275" s="4"/>
    </row>
    <row r="276" spans="20:49" s="1" customFormat="1" ht="12.75">
      <c r="T276" s="27"/>
      <c r="U276" s="27"/>
      <c r="X276" s="4"/>
      <c r="Z276" s="4"/>
      <c r="AB276" s="4"/>
      <c r="AC276" s="4"/>
      <c r="AT276" s="4"/>
      <c r="AU276" s="27"/>
      <c r="AV276" s="22"/>
      <c r="AW276" s="4"/>
    </row>
    <row r="277" spans="20:49" s="1" customFormat="1" ht="12.75">
      <c r="T277" s="27"/>
      <c r="U277" s="27"/>
      <c r="X277" s="4"/>
      <c r="Z277" s="4"/>
      <c r="AB277" s="4"/>
      <c r="AC277" s="4"/>
      <c r="AT277" s="4"/>
      <c r="AU277" s="27"/>
      <c r="AV277" s="22"/>
      <c r="AW277" s="4"/>
    </row>
    <row r="278" spans="20:49" s="1" customFormat="1" ht="12.75">
      <c r="T278" s="27"/>
      <c r="U278" s="27"/>
      <c r="X278" s="4"/>
      <c r="Z278" s="4"/>
      <c r="AB278" s="4"/>
      <c r="AC278" s="4"/>
      <c r="AT278" s="4"/>
      <c r="AU278" s="27"/>
      <c r="AV278" s="22"/>
      <c r="AW278" s="4"/>
    </row>
    <row r="279" spans="20:49" s="1" customFormat="1" ht="12.75">
      <c r="T279" s="27"/>
      <c r="U279" s="27"/>
      <c r="X279" s="4"/>
      <c r="Z279" s="4"/>
      <c r="AB279" s="4"/>
      <c r="AC279" s="4"/>
      <c r="AT279" s="4"/>
      <c r="AU279" s="27"/>
      <c r="AV279" s="22"/>
      <c r="AW279" s="4"/>
    </row>
    <row r="280" spans="20:49" s="1" customFormat="1" ht="12.75">
      <c r="T280" s="27"/>
      <c r="U280" s="27"/>
      <c r="X280" s="4"/>
      <c r="Z280" s="4"/>
      <c r="AB280" s="4"/>
      <c r="AC280" s="4"/>
      <c r="AT280" s="4"/>
      <c r="AU280" s="27"/>
      <c r="AV280" s="22"/>
      <c r="AW280" s="4"/>
    </row>
    <row r="281" spans="20:49" s="1" customFormat="1" ht="12.75">
      <c r="T281" s="27"/>
      <c r="U281" s="27"/>
      <c r="X281" s="4"/>
      <c r="Z281" s="4"/>
      <c r="AB281" s="4"/>
      <c r="AC281" s="4"/>
      <c r="AT281" s="4"/>
      <c r="AU281" s="27"/>
      <c r="AV281" s="22"/>
      <c r="AW281" s="4"/>
    </row>
    <row r="282" spans="20:49" s="1" customFormat="1" ht="12.75">
      <c r="T282" s="27"/>
      <c r="U282" s="27"/>
      <c r="X282" s="4"/>
      <c r="Z282" s="4"/>
      <c r="AB282" s="4"/>
      <c r="AC282" s="4"/>
      <c r="AT282" s="4"/>
      <c r="AU282" s="27"/>
      <c r="AV282" s="22"/>
      <c r="AW282" s="4"/>
    </row>
    <row r="283" spans="20:49" s="1" customFormat="1" ht="12.75">
      <c r="T283" s="27"/>
      <c r="U283" s="27"/>
      <c r="X283" s="4"/>
      <c r="Z283" s="4"/>
      <c r="AB283" s="4"/>
      <c r="AC283" s="4"/>
      <c r="AT283" s="4"/>
      <c r="AU283" s="27"/>
      <c r="AV283" s="22"/>
      <c r="AW283" s="4"/>
    </row>
    <row r="284" spans="20:49" s="1" customFormat="1" ht="12.75">
      <c r="T284" s="27"/>
      <c r="U284" s="27"/>
      <c r="X284" s="4"/>
      <c r="Z284" s="4"/>
      <c r="AB284" s="4"/>
      <c r="AC284" s="4"/>
      <c r="AT284" s="4"/>
      <c r="AU284" s="27"/>
      <c r="AV284" s="22"/>
      <c r="AW284" s="4"/>
    </row>
    <row r="285" spans="20:49" s="1" customFormat="1" ht="12.75">
      <c r="T285" s="27"/>
      <c r="U285" s="27"/>
      <c r="X285" s="4"/>
      <c r="Z285" s="4"/>
      <c r="AB285" s="4"/>
      <c r="AC285" s="4"/>
      <c r="AT285" s="4"/>
      <c r="AU285" s="27"/>
      <c r="AV285" s="22"/>
      <c r="AW285" s="4"/>
    </row>
    <row r="286" spans="20:49" s="1" customFormat="1" ht="12.75">
      <c r="T286" s="27"/>
      <c r="U286" s="27"/>
      <c r="X286" s="4"/>
      <c r="Z286" s="4"/>
      <c r="AB286" s="4"/>
      <c r="AC286" s="4"/>
      <c r="AT286" s="4"/>
      <c r="AU286" s="27"/>
      <c r="AV286" s="22"/>
      <c r="AW286" s="4"/>
    </row>
    <row r="287" spans="20:49" s="1" customFormat="1" ht="12.75">
      <c r="T287" s="27"/>
      <c r="U287" s="27"/>
      <c r="X287" s="4"/>
      <c r="Z287" s="4"/>
      <c r="AB287" s="4"/>
      <c r="AC287" s="4"/>
      <c r="AT287" s="4"/>
      <c r="AU287" s="27"/>
      <c r="AV287" s="22"/>
      <c r="AW287" s="4"/>
    </row>
    <row r="288" spans="20:49" s="1" customFormat="1" ht="12.75">
      <c r="T288" s="27"/>
      <c r="U288" s="27"/>
      <c r="X288" s="4"/>
      <c r="Z288" s="4"/>
      <c r="AB288" s="4"/>
      <c r="AC288" s="4"/>
      <c r="AT288" s="4"/>
      <c r="AU288" s="27"/>
      <c r="AV288" s="22"/>
      <c r="AW288" s="4"/>
    </row>
    <row r="289" spans="20:49" s="1" customFormat="1" ht="12.75">
      <c r="T289" s="27"/>
      <c r="U289" s="27"/>
      <c r="X289" s="4"/>
      <c r="Z289" s="4"/>
      <c r="AB289" s="4"/>
      <c r="AC289" s="4"/>
      <c r="AT289" s="4"/>
      <c r="AU289" s="27"/>
      <c r="AV289" s="22"/>
      <c r="AW289" s="4"/>
    </row>
    <row r="290" spans="20:49" s="1" customFormat="1" ht="12.75">
      <c r="T290" s="27"/>
      <c r="U290" s="27"/>
      <c r="X290" s="4"/>
      <c r="Z290" s="4"/>
      <c r="AB290" s="4"/>
      <c r="AC290" s="4"/>
      <c r="AT290" s="4"/>
      <c r="AU290" s="27"/>
      <c r="AV290" s="22"/>
      <c r="AW290" s="4"/>
    </row>
    <row r="291" spans="20:49" s="1" customFormat="1" ht="12.75">
      <c r="T291" s="27"/>
      <c r="U291" s="27"/>
      <c r="X291" s="4"/>
      <c r="Z291" s="4"/>
      <c r="AB291" s="4"/>
      <c r="AC291" s="4"/>
      <c r="AT291" s="4"/>
      <c r="AU291" s="27"/>
      <c r="AV291" s="22"/>
      <c r="AW291" s="4"/>
    </row>
    <row r="292" spans="20:49" s="1" customFormat="1" ht="12.75">
      <c r="T292" s="27"/>
      <c r="U292" s="27"/>
      <c r="X292" s="4"/>
      <c r="Z292" s="4"/>
      <c r="AB292" s="4"/>
      <c r="AC292" s="4"/>
      <c r="AT292" s="4"/>
      <c r="AU292" s="27"/>
      <c r="AV292" s="22"/>
      <c r="AW292" s="4"/>
    </row>
    <row r="293" spans="20:49" s="1" customFormat="1" ht="12.75">
      <c r="T293" s="27"/>
      <c r="U293" s="27"/>
      <c r="X293" s="4"/>
      <c r="Z293" s="4"/>
      <c r="AB293" s="4"/>
      <c r="AC293" s="4"/>
      <c r="AT293" s="4"/>
      <c r="AU293" s="27"/>
      <c r="AV293" s="22"/>
      <c r="AW293" s="4"/>
    </row>
    <row r="294" spans="20:49" s="1" customFormat="1" ht="12.75">
      <c r="T294" s="27"/>
      <c r="U294" s="27"/>
      <c r="X294" s="4"/>
      <c r="Z294" s="4"/>
      <c r="AB294" s="4"/>
      <c r="AC294" s="4"/>
      <c r="AT294" s="4"/>
      <c r="AU294" s="27"/>
      <c r="AV294" s="22"/>
      <c r="AW294" s="4"/>
    </row>
    <row r="295" spans="20:49" s="1" customFormat="1" ht="12.75">
      <c r="T295" s="27"/>
      <c r="U295" s="27"/>
      <c r="X295" s="4"/>
      <c r="Z295" s="4"/>
      <c r="AB295" s="4"/>
      <c r="AC295" s="4"/>
      <c r="AT295" s="4"/>
      <c r="AU295" s="27"/>
      <c r="AV295" s="22"/>
      <c r="AW295" s="4"/>
    </row>
    <row r="296" spans="20:49" s="1" customFormat="1" ht="12.75">
      <c r="T296" s="27"/>
      <c r="U296" s="27"/>
      <c r="X296" s="4"/>
      <c r="Z296" s="4"/>
      <c r="AB296" s="4"/>
      <c r="AC296" s="4"/>
      <c r="AT296" s="4"/>
      <c r="AU296" s="27"/>
      <c r="AV296" s="22"/>
      <c r="AW296" s="4"/>
    </row>
    <row r="297" spans="20:49" s="1" customFormat="1" ht="12.75">
      <c r="T297" s="27"/>
      <c r="U297" s="27"/>
      <c r="X297" s="4"/>
      <c r="Z297" s="4"/>
      <c r="AB297" s="4"/>
      <c r="AC297" s="4"/>
      <c r="AT297" s="4"/>
      <c r="AU297" s="27"/>
      <c r="AV297" s="22"/>
      <c r="AW297" s="4"/>
    </row>
    <row r="298" spans="20:49" s="1" customFormat="1" ht="12.75">
      <c r="T298" s="27"/>
      <c r="U298" s="27"/>
      <c r="X298" s="4"/>
      <c r="Z298" s="4"/>
      <c r="AB298" s="4"/>
      <c r="AC298" s="4"/>
      <c r="AT298" s="4"/>
      <c r="AU298" s="27"/>
      <c r="AV298" s="22"/>
      <c r="AW298" s="4"/>
    </row>
    <row r="299" spans="20:49" s="1" customFormat="1" ht="12.75">
      <c r="T299" s="27"/>
      <c r="U299" s="27"/>
      <c r="X299" s="4"/>
      <c r="Z299" s="4"/>
      <c r="AB299" s="4"/>
      <c r="AC299" s="4"/>
      <c r="AT299" s="4"/>
      <c r="AU299" s="27"/>
      <c r="AV299" s="22"/>
      <c r="AW299" s="4"/>
    </row>
    <row r="300" spans="20:49" s="1" customFormat="1" ht="12.75">
      <c r="T300" s="27"/>
      <c r="U300" s="27"/>
      <c r="X300" s="4"/>
      <c r="Z300" s="4"/>
      <c r="AB300" s="4"/>
      <c r="AC300" s="4"/>
      <c r="AT300" s="4"/>
      <c r="AU300" s="27"/>
      <c r="AV300" s="22"/>
      <c r="AW300" s="4"/>
    </row>
    <row r="301" spans="20:49" s="1" customFormat="1" ht="12.75">
      <c r="T301" s="27"/>
      <c r="U301" s="27"/>
      <c r="X301" s="4"/>
      <c r="Z301" s="4"/>
      <c r="AB301" s="4"/>
      <c r="AC301" s="4"/>
      <c r="AT301" s="4"/>
      <c r="AU301" s="27"/>
      <c r="AV301" s="22"/>
      <c r="AW301" s="4"/>
    </row>
    <row r="302" spans="20:49" s="1" customFormat="1" ht="12.75">
      <c r="T302" s="27"/>
      <c r="U302" s="27"/>
      <c r="X302" s="4"/>
      <c r="Z302" s="4"/>
      <c r="AB302" s="4"/>
      <c r="AC302" s="4"/>
      <c r="AT302" s="4"/>
      <c r="AU302" s="27"/>
      <c r="AV302" s="22"/>
      <c r="AW302" s="4"/>
    </row>
    <row r="303" spans="20:49" s="1" customFormat="1" ht="12.75">
      <c r="T303" s="27"/>
      <c r="U303" s="27"/>
      <c r="X303" s="4"/>
      <c r="Z303" s="4"/>
      <c r="AB303" s="4"/>
      <c r="AC303" s="4"/>
      <c r="AT303" s="4"/>
      <c r="AU303" s="27"/>
      <c r="AV303" s="22"/>
      <c r="AW303" s="4"/>
    </row>
    <row r="304" spans="20:49" s="1" customFormat="1" ht="12.75">
      <c r="T304" s="27"/>
      <c r="U304" s="27"/>
      <c r="X304" s="4"/>
      <c r="Z304" s="4"/>
      <c r="AB304" s="4"/>
      <c r="AC304" s="4"/>
      <c r="AT304" s="4"/>
      <c r="AU304" s="27"/>
      <c r="AV304" s="22"/>
      <c r="AW304" s="4"/>
    </row>
    <row r="305" spans="20:49" s="1" customFormat="1" ht="12.75">
      <c r="T305" s="27"/>
      <c r="U305" s="27"/>
      <c r="X305" s="4"/>
      <c r="Z305" s="4"/>
      <c r="AB305" s="4"/>
      <c r="AC305" s="4"/>
      <c r="AT305" s="4"/>
      <c r="AU305" s="27"/>
      <c r="AV305" s="22"/>
      <c r="AW305" s="4"/>
    </row>
    <row r="306" spans="20:49" s="1" customFormat="1" ht="12.75">
      <c r="T306" s="27"/>
      <c r="U306" s="27"/>
      <c r="X306" s="4"/>
      <c r="Z306" s="4"/>
      <c r="AB306" s="4"/>
      <c r="AC306" s="4"/>
      <c r="AT306" s="4"/>
      <c r="AU306" s="27"/>
      <c r="AV306" s="22"/>
      <c r="AW306" s="4"/>
    </row>
    <row r="307" spans="20:49" s="1" customFormat="1" ht="12.75">
      <c r="T307" s="27"/>
      <c r="U307" s="27"/>
      <c r="X307" s="4"/>
      <c r="Z307" s="4"/>
      <c r="AB307" s="4"/>
      <c r="AC307" s="4"/>
      <c r="AT307" s="4"/>
      <c r="AU307" s="27"/>
      <c r="AV307" s="22"/>
      <c r="AW307" s="4"/>
    </row>
    <row r="308" spans="20:49" s="1" customFormat="1" ht="12.75">
      <c r="T308" s="27"/>
      <c r="U308" s="27"/>
      <c r="X308" s="4"/>
      <c r="Z308" s="4"/>
      <c r="AB308" s="4"/>
      <c r="AC308" s="4"/>
      <c r="AT308" s="4"/>
      <c r="AU308" s="27"/>
      <c r="AV308" s="22"/>
      <c r="AW308" s="4"/>
    </row>
    <row r="309" spans="20:49" s="1" customFormat="1" ht="12.75">
      <c r="T309" s="27"/>
      <c r="U309" s="27"/>
      <c r="X309" s="4"/>
      <c r="Z309" s="4"/>
      <c r="AB309" s="4"/>
      <c r="AC309" s="4"/>
      <c r="AT309" s="4"/>
      <c r="AU309" s="27"/>
      <c r="AV309" s="22"/>
      <c r="AW309" s="4"/>
    </row>
    <row r="310" spans="20:49" s="1" customFormat="1" ht="12.75">
      <c r="T310" s="27"/>
      <c r="U310" s="27"/>
      <c r="X310" s="4"/>
      <c r="Z310" s="4"/>
      <c r="AB310" s="4"/>
      <c r="AC310" s="4"/>
      <c r="AT310" s="4"/>
      <c r="AU310" s="27"/>
      <c r="AV310" s="22"/>
      <c r="AW310" s="4"/>
    </row>
    <row r="311" spans="20:49" s="1" customFormat="1" ht="12.75">
      <c r="T311" s="27"/>
      <c r="U311" s="27"/>
      <c r="X311" s="4"/>
      <c r="Z311" s="4"/>
      <c r="AB311" s="4"/>
      <c r="AC311" s="4"/>
      <c r="AT311" s="4"/>
      <c r="AU311" s="27"/>
      <c r="AV311" s="22"/>
      <c r="AW311" s="4"/>
    </row>
    <row r="312" spans="20:49" s="1" customFormat="1" ht="12.75">
      <c r="T312" s="27"/>
      <c r="U312" s="27"/>
      <c r="X312" s="4"/>
      <c r="Z312" s="4"/>
      <c r="AB312" s="4"/>
      <c r="AC312" s="4"/>
      <c r="AT312" s="4"/>
      <c r="AU312" s="27"/>
      <c r="AV312" s="22"/>
      <c r="AW312" s="4"/>
    </row>
    <row r="313" spans="20:49" s="1" customFormat="1" ht="12.75">
      <c r="T313" s="27"/>
      <c r="U313" s="27"/>
      <c r="X313" s="4"/>
      <c r="Z313" s="4"/>
      <c r="AB313" s="4"/>
      <c r="AC313" s="4"/>
      <c r="AT313" s="4"/>
      <c r="AU313" s="27"/>
      <c r="AV313" s="22"/>
      <c r="AW313" s="4"/>
    </row>
    <row r="314" spans="20:49" s="1" customFormat="1" ht="12.75">
      <c r="T314" s="27"/>
      <c r="U314" s="27"/>
      <c r="X314" s="4"/>
      <c r="Z314" s="4"/>
      <c r="AB314" s="4"/>
      <c r="AC314" s="4"/>
      <c r="AT314" s="4"/>
      <c r="AU314" s="27"/>
      <c r="AV314" s="22"/>
      <c r="AW314" s="4"/>
    </row>
    <row r="315" spans="20:49" s="1" customFormat="1" ht="12.75">
      <c r="T315" s="27"/>
      <c r="U315" s="27"/>
      <c r="X315" s="4"/>
      <c r="Z315" s="4"/>
      <c r="AB315" s="4"/>
      <c r="AC315" s="4"/>
      <c r="AT315" s="4"/>
      <c r="AU315" s="27"/>
      <c r="AV315" s="22"/>
      <c r="AW315" s="4"/>
    </row>
    <row r="316" spans="20:49" s="1" customFormat="1" ht="12.75">
      <c r="T316" s="27"/>
      <c r="U316" s="27"/>
      <c r="X316" s="4"/>
      <c r="Z316" s="4"/>
      <c r="AB316" s="4"/>
      <c r="AC316" s="4"/>
      <c r="AT316" s="4"/>
      <c r="AU316" s="27"/>
      <c r="AV316" s="22"/>
      <c r="AW316" s="4"/>
    </row>
    <row r="317" spans="20:49" s="1" customFormat="1" ht="12.75">
      <c r="T317" s="27"/>
      <c r="U317" s="27"/>
      <c r="X317" s="4"/>
      <c r="Z317" s="4"/>
      <c r="AB317" s="4"/>
      <c r="AC317" s="4"/>
      <c r="AT317" s="4"/>
      <c r="AU317" s="27"/>
      <c r="AV317" s="22"/>
      <c r="AW317" s="4"/>
    </row>
    <row r="318" spans="20:49" s="1" customFormat="1" ht="12.75">
      <c r="T318" s="27"/>
      <c r="U318" s="27"/>
      <c r="X318" s="4"/>
      <c r="Z318" s="4"/>
      <c r="AB318" s="4"/>
      <c r="AC318" s="4"/>
      <c r="AT318" s="4"/>
      <c r="AU318" s="27"/>
      <c r="AV318" s="22"/>
      <c r="AW318" s="4"/>
    </row>
    <row r="319" spans="20:49" s="1" customFormat="1" ht="12.75">
      <c r="T319" s="27"/>
      <c r="U319" s="27"/>
      <c r="X319" s="4"/>
      <c r="Z319" s="4"/>
      <c r="AB319" s="4"/>
      <c r="AC319" s="4"/>
      <c r="AT319" s="4"/>
      <c r="AU319" s="27"/>
      <c r="AV319" s="22"/>
      <c r="AW319" s="4"/>
    </row>
    <row r="320" spans="20:49" s="1" customFormat="1" ht="12.75">
      <c r="T320" s="27"/>
      <c r="U320" s="27"/>
      <c r="X320" s="4"/>
      <c r="Z320" s="4"/>
      <c r="AB320" s="4"/>
      <c r="AC320" s="4"/>
      <c r="AT320" s="4"/>
      <c r="AU320" s="27"/>
      <c r="AV320" s="22"/>
      <c r="AW320" s="4"/>
    </row>
    <row r="321" spans="20:49" s="1" customFormat="1" ht="12.75">
      <c r="T321" s="27"/>
      <c r="U321" s="27"/>
      <c r="X321" s="4"/>
      <c r="Z321" s="4"/>
      <c r="AB321" s="4"/>
      <c r="AC321" s="4"/>
      <c r="AT321" s="4"/>
      <c r="AU321" s="27"/>
      <c r="AV321" s="22"/>
      <c r="AW321" s="4"/>
    </row>
    <row r="322" spans="20:49" s="1" customFormat="1" ht="12.75">
      <c r="T322" s="27"/>
      <c r="U322" s="27"/>
      <c r="X322" s="4"/>
      <c r="Z322" s="4"/>
      <c r="AB322" s="4"/>
      <c r="AC322" s="4"/>
      <c r="AT322" s="4"/>
      <c r="AU322" s="27"/>
      <c r="AV322" s="22"/>
      <c r="AW322" s="4"/>
    </row>
    <row r="323" spans="20:49" s="1" customFormat="1" ht="12.75">
      <c r="T323" s="27"/>
      <c r="U323" s="27"/>
      <c r="X323" s="4"/>
      <c r="Z323" s="4"/>
      <c r="AB323" s="4"/>
      <c r="AC323" s="4"/>
      <c r="AT323" s="4"/>
      <c r="AU323" s="27"/>
      <c r="AV323" s="22"/>
      <c r="AW323" s="4"/>
    </row>
    <row r="324" spans="20:49" s="1" customFormat="1" ht="12.75">
      <c r="T324" s="27"/>
      <c r="U324" s="27"/>
      <c r="X324" s="4"/>
      <c r="Z324" s="4"/>
      <c r="AB324" s="4"/>
      <c r="AC324" s="4"/>
      <c r="AT324" s="4"/>
      <c r="AU324" s="27"/>
      <c r="AV324" s="22"/>
      <c r="AW324" s="4"/>
    </row>
    <row r="325" spans="20:49" s="1" customFormat="1" ht="12.75">
      <c r="T325" s="27"/>
      <c r="U325" s="27"/>
      <c r="X325" s="4"/>
      <c r="Z325" s="4"/>
      <c r="AB325" s="4"/>
      <c r="AC325" s="4"/>
      <c r="AT325" s="4"/>
      <c r="AU325" s="27"/>
      <c r="AV325" s="22"/>
      <c r="AW325" s="4"/>
    </row>
    <row r="326" spans="20:49" s="1" customFormat="1" ht="12.75">
      <c r="T326" s="27"/>
      <c r="U326" s="27"/>
      <c r="X326" s="4"/>
      <c r="Z326" s="4"/>
      <c r="AB326" s="4"/>
      <c r="AC326" s="4"/>
      <c r="AT326" s="4"/>
      <c r="AU326" s="27"/>
      <c r="AV326" s="22"/>
      <c r="AW326" s="4"/>
    </row>
    <row r="327" spans="20:49" s="1" customFormat="1" ht="12.75">
      <c r="T327" s="27"/>
      <c r="U327" s="27"/>
      <c r="X327" s="4"/>
      <c r="Z327" s="4"/>
      <c r="AB327" s="4"/>
      <c r="AC327" s="4"/>
      <c r="AT327" s="4"/>
      <c r="AU327" s="27"/>
      <c r="AV327" s="22"/>
      <c r="AW327" s="4"/>
    </row>
    <row r="328" spans="20:49" s="1" customFormat="1" ht="12.75">
      <c r="T328" s="27"/>
      <c r="U328" s="27"/>
      <c r="X328" s="4"/>
      <c r="Z328" s="4"/>
      <c r="AB328" s="4"/>
      <c r="AC328" s="4"/>
      <c r="AT328" s="4"/>
      <c r="AU328" s="27"/>
      <c r="AV328" s="22"/>
      <c r="AW328" s="4"/>
    </row>
    <row r="329" spans="20:49" s="1" customFormat="1" ht="12.75">
      <c r="T329" s="27"/>
      <c r="U329" s="27"/>
      <c r="X329" s="4"/>
      <c r="Z329" s="4"/>
      <c r="AB329" s="4"/>
      <c r="AC329" s="4"/>
      <c r="AT329" s="4"/>
      <c r="AU329" s="27"/>
      <c r="AV329" s="22"/>
      <c r="AW329" s="4"/>
    </row>
    <row r="330" spans="20:49" s="1" customFormat="1" ht="12.75">
      <c r="T330" s="27"/>
      <c r="U330" s="27"/>
      <c r="X330" s="4"/>
      <c r="Z330" s="4"/>
      <c r="AB330" s="4"/>
      <c r="AC330" s="4"/>
      <c r="AT330" s="4"/>
      <c r="AU330" s="27"/>
      <c r="AV330" s="22"/>
      <c r="AW330" s="4"/>
    </row>
    <row r="331" spans="20:49" s="1" customFormat="1" ht="12.75">
      <c r="T331" s="27"/>
      <c r="U331" s="27"/>
      <c r="X331" s="4"/>
      <c r="Z331" s="4"/>
      <c r="AB331" s="4"/>
      <c r="AC331" s="4"/>
      <c r="AT331" s="4"/>
      <c r="AU331" s="27"/>
      <c r="AV331" s="22"/>
      <c r="AW331" s="4"/>
    </row>
    <row r="332" spans="20:49" s="1" customFormat="1" ht="12.75">
      <c r="T332" s="27"/>
      <c r="U332" s="27"/>
      <c r="X332" s="4"/>
      <c r="Z332" s="4"/>
      <c r="AB332" s="4"/>
      <c r="AC332" s="4"/>
      <c r="AT332" s="4"/>
      <c r="AU332" s="27"/>
      <c r="AV332" s="22"/>
      <c r="AW332" s="4"/>
    </row>
    <row r="333" spans="20:49" s="1" customFormat="1" ht="12.75">
      <c r="T333" s="27"/>
      <c r="U333" s="27"/>
      <c r="X333" s="4"/>
      <c r="Z333" s="4"/>
      <c r="AB333" s="4"/>
      <c r="AC333" s="4"/>
      <c r="AT333" s="4"/>
      <c r="AU333" s="27"/>
      <c r="AV333" s="22"/>
      <c r="AW333" s="4"/>
    </row>
    <row r="334" spans="20:49" s="1" customFormat="1" ht="12.75">
      <c r="T334" s="27"/>
      <c r="U334" s="27"/>
      <c r="X334" s="4"/>
      <c r="Z334" s="4"/>
      <c r="AB334" s="4"/>
      <c r="AC334" s="4"/>
      <c r="AT334" s="4"/>
      <c r="AU334" s="27"/>
      <c r="AV334" s="22"/>
      <c r="AW334" s="4"/>
    </row>
    <row r="335" spans="20:49" s="1" customFormat="1" ht="12.75">
      <c r="T335" s="27"/>
      <c r="U335" s="27"/>
      <c r="X335" s="4"/>
      <c r="Z335" s="4"/>
      <c r="AB335" s="4"/>
      <c r="AC335" s="4"/>
      <c r="AT335" s="4"/>
      <c r="AU335" s="27"/>
      <c r="AV335" s="22"/>
      <c r="AW335" s="4"/>
    </row>
    <row r="336" spans="20:49" s="1" customFormat="1" ht="12.75">
      <c r="T336" s="27"/>
      <c r="U336" s="27"/>
      <c r="X336" s="4"/>
      <c r="Z336" s="4"/>
      <c r="AB336" s="4"/>
      <c r="AC336" s="4"/>
      <c r="AT336" s="4"/>
      <c r="AU336" s="27"/>
      <c r="AV336" s="22"/>
      <c r="AW336" s="4"/>
    </row>
    <row r="337" spans="20:49" s="1" customFormat="1" ht="12.75">
      <c r="T337" s="27"/>
      <c r="U337" s="27"/>
      <c r="X337" s="4"/>
      <c r="Z337" s="4"/>
      <c r="AB337" s="4"/>
      <c r="AC337" s="4"/>
      <c r="AT337" s="4"/>
      <c r="AU337" s="27"/>
      <c r="AV337" s="22"/>
      <c r="AW337" s="4"/>
    </row>
    <row r="338" spans="20:49" s="1" customFormat="1" ht="12.75">
      <c r="T338" s="27"/>
      <c r="U338" s="27"/>
      <c r="X338" s="4"/>
      <c r="Z338" s="4"/>
      <c r="AB338" s="4"/>
      <c r="AC338" s="4"/>
      <c r="AT338" s="4"/>
      <c r="AU338" s="27"/>
      <c r="AV338" s="22"/>
      <c r="AW338" s="4"/>
    </row>
  </sheetData>
  <sheetProtection/>
  <mergeCells count="40">
    <mergeCell ref="BB3:BB4"/>
    <mergeCell ref="AZ3:AZ4"/>
    <mergeCell ref="AR3:AR4"/>
    <mergeCell ref="AT3:AT4"/>
    <mergeCell ref="AM3:AM4"/>
    <mergeCell ref="AN3:AN4"/>
    <mergeCell ref="AS3:AS4"/>
    <mergeCell ref="AW3:AW4"/>
    <mergeCell ref="AO3:AO4"/>
    <mergeCell ref="AP3:AP4"/>
    <mergeCell ref="B3:B4"/>
    <mergeCell ref="C3:C4"/>
    <mergeCell ref="BD3:BD4"/>
    <mergeCell ref="BB2:BD2"/>
    <mergeCell ref="AE3:AE4"/>
    <mergeCell ref="AF3:AF4"/>
    <mergeCell ref="AG3:AG4"/>
    <mergeCell ref="AQ3:AQ4"/>
    <mergeCell ref="AH3:AH4"/>
    <mergeCell ref="AU3:AU4"/>
    <mergeCell ref="A1:AU1"/>
    <mergeCell ref="B2:U2"/>
    <mergeCell ref="W2:AI2"/>
    <mergeCell ref="AK2:AZ2"/>
    <mergeCell ref="D3:N3"/>
    <mergeCell ref="O3:R3"/>
    <mergeCell ref="T3:T4"/>
    <mergeCell ref="U3:U4"/>
    <mergeCell ref="W3:AD3"/>
    <mergeCell ref="A3:A4"/>
    <mergeCell ref="AV3:AV4"/>
    <mergeCell ref="AY3:AY4"/>
    <mergeCell ref="BC3:BC4"/>
    <mergeCell ref="D8:O8"/>
    <mergeCell ref="P8:W8"/>
    <mergeCell ref="Y8:AJ8"/>
    <mergeCell ref="AK8:AL8"/>
    <mergeCell ref="AI3:AI4"/>
    <mergeCell ref="AK3:AK4"/>
    <mergeCell ref="AL3:AL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3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BB5" sqref="BB5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371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25" width="9.125" style="2" customWidth="1"/>
    <col min="26" max="26" width="9.125" style="5" customWidth="1"/>
    <col min="27" max="27" width="9.125" style="2" customWidth="1"/>
    <col min="28" max="29" width="9.125" style="5" customWidth="1"/>
    <col min="30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7.75390625" style="2" customWidth="1"/>
    <col min="35" max="35" width="7.875" style="2" customWidth="1"/>
    <col min="36" max="36" width="0.37109375" style="2" customWidth="1"/>
    <col min="37" max="37" width="9.125" style="2" customWidth="1"/>
    <col min="38" max="38" width="10.125" style="2" customWidth="1"/>
    <col min="39" max="39" width="9.875" style="2" customWidth="1"/>
    <col min="40" max="40" width="11.00390625" style="2" customWidth="1"/>
    <col min="41" max="41" width="9.125" style="2" customWidth="1"/>
    <col min="42" max="43" width="11.375" style="2" customWidth="1"/>
    <col min="44" max="44" width="9.125" style="2" customWidth="1"/>
    <col min="45" max="45" width="11.25390625" style="2" customWidth="1"/>
    <col min="46" max="46" width="12.375" style="5" customWidth="1"/>
    <col min="47" max="47" width="10.375" style="20" customWidth="1"/>
    <col min="48" max="48" width="10.375" style="34" customWidth="1"/>
    <col min="49" max="49" width="12.375" style="5" customWidth="1"/>
    <col min="50" max="50" width="0.6171875" style="2" customWidth="1"/>
    <col min="51" max="51" width="8.375" style="2" customWidth="1"/>
    <col min="52" max="52" width="7.125" style="2" customWidth="1"/>
    <col min="53" max="53" width="0.37109375" style="2" customWidth="1"/>
    <col min="54" max="54" width="6.875" style="2" customWidth="1"/>
    <col min="55" max="55" width="7.875" style="2" customWidth="1"/>
    <col min="56" max="16384" width="9.125" style="2" customWidth="1"/>
  </cols>
  <sheetData>
    <row r="1" spans="1:54" ht="12.75" customHeight="1">
      <c r="A1" s="322" t="s">
        <v>101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3"/>
      <c r="AX1" s="5"/>
      <c r="AY1" s="5"/>
      <c r="AZ1" s="5"/>
      <c r="BA1" s="5"/>
      <c r="BB1" s="1"/>
    </row>
    <row r="2" spans="1:56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J2" s="6"/>
      <c r="AK2" s="326" t="s">
        <v>53</v>
      </c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7"/>
      <c r="BA2" s="7"/>
      <c r="BB2" s="345"/>
      <c r="BC2" s="345"/>
      <c r="BD2" s="346"/>
    </row>
    <row r="3" spans="1:56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85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314" t="s">
        <v>54</v>
      </c>
      <c r="AI3" s="314" t="s">
        <v>55</v>
      </c>
      <c r="AJ3" s="9"/>
      <c r="AK3" s="314" t="s">
        <v>125</v>
      </c>
      <c r="AL3" s="314" t="s">
        <v>4</v>
      </c>
      <c r="AM3" s="311" t="s">
        <v>80</v>
      </c>
      <c r="AN3" s="314" t="s">
        <v>83</v>
      </c>
      <c r="AO3" s="311" t="s">
        <v>108</v>
      </c>
      <c r="AP3" s="311" t="s">
        <v>126</v>
      </c>
      <c r="AQ3" s="311" t="s">
        <v>71</v>
      </c>
      <c r="AR3" s="311" t="s">
        <v>70</v>
      </c>
      <c r="AS3" s="314" t="s">
        <v>67</v>
      </c>
      <c r="AT3" s="311" t="s">
        <v>46</v>
      </c>
      <c r="AU3" s="314" t="s">
        <v>72</v>
      </c>
      <c r="AV3" s="311" t="s">
        <v>73</v>
      </c>
      <c r="AW3" s="311" t="s">
        <v>82</v>
      </c>
      <c r="AX3" s="10"/>
      <c r="AY3" s="311" t="s">
        <v>54</v>
      </c>
      <c r="AZ3" s="311" t="s">
        <v>103</v>
      </c>
      <c r="BA3" s="10"/>
      <c r="BB3" s="314" t="s">
        <v>65</v>
      </c>
      <c r="BC3" s="315" t="s">
        <v>64</v>
      </c>
      <c r="BD3" s="343" t="s">
        <v>84</v>
      </c>
    </row>
    <row r="4" spans="1:56" ht="199.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68</v>
      </c>
      <c r="I4" s="30" t="s">
        <v>69</v>
      </c>
      <c r="J4" s="43" t="s">
        <v>107</v>
      </c>
      <c r="K4" s="43" t="s">
        <v>109</v>
      </c>
      <c r="L4" s="43" t="s">
        <v>105</v>
      </c>
      <c r="M4" s="43" t="s">
        <v>78</v>
      </c>
      <c r="N4" s="44" t="s">
        <v>79</v>
      </c>
      <c r="O4" s="74" t="s">
        <v>68</v>
      </c>
      <c r="P4" s="43" t="s">
        <v>69</v>
      </c>
      <c r="Q4" s="44" t="s">
        <v>107</v>
      </c>
      <c r="R4" s="29" t="s">
        <v>104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8" t="s">
        <v>89</v>
      </c>
      <c r="AD4" s="8" t="s">
        <v>90</v>
      </c>
      <c r="AE4" s="338"/>
      <c r="AF4" s="313"/>
      <c r="AG4" s="313"/>
      <c r="AH4" s="338"/>
      <c r="AI4" s="314"/>
      <c r="AJ4" s="9"/>
      <c r="AK4" s="314"/>
      <c r="AL4" s="314"/>
      <c r="AM4" s="312"/>
      <c r="AN4" s="311"/>
      <c r="AO4" s="335"/>
      <c r="AP4" s="312"/>
      <c r="AQ4" s="335"/>
      <c r="AR4" s="312"/>
      <c r="AS4" s="314"/>
      <c r="AT4" s="339"/>
      <c r="AU4" s="314"/>
      <c r="AV4" s="312"/>
      <c r="AW4" s="340"/>
      <c r="AX4" s="12"/>
      <c r="AY4" s="313"/>
      <c r="AZ4" s="313"/>
      <c r="BA4" s="13"/>
      <c r="BB4" s="314"/>
      <c r="BC4" s="316"/>
      <c r="BD4" s="344"/>
    </row>
    <row r="5" spans="1:56" ht="12.75">
      <c r="A5" s="17" t="s">
        <v>34</v>
      </c>
      <c r="B5" s="56">
        <v>5.100000000000001</v>
      </c>
      <c r="C5" s="71">
        <v>25.83</v>
      </c>
      <c r="D5" s="62">
        <v>48.34767824885771</v>
      </c>
      <c r="E5" s="64" t="s">
        <v>111</v>
      </c>
      <c r="F5" s="47">
        <v>2.927737226277372</v>
      </c>
      <c r="G5" s="56">
        <v>9.2</v>
      </c>
      <c r="H5" s="56">
        <v>469.9018248175183</v>
      </c>
      <c r="I5" s="47">
        <v>34.15693430656934</v>
      </c>
      <c r="J5" s="62">
        <f>'[1]9 готов'!$DB34+'[1]9 готов'!$DC34</f>
        <v>47.331751824817516</v>
      </c>
      <c r="K5" s="62">
        <v>14.1507299270073</v>
      </c>
      <c r="L5" s="62">
        <v>40.988321167883214</v>
      </c>
      <c r="M5" s="47">
        <v>32.693065693430654</v>
      </c>
      <c r="N5" s="47">
        <v>21.470072992700732</v>
      </c>
      <c r="O5" s="47">
        <v>168.38790931989922</v>
      </c>
      <c r="P5" s="47">
        <v>17.249493149843335</v>
      </c>
      <c r="Q5" s="47">
        <f>'[1]9 готов'!$EB34+'[1]9 готов'!$EC34</f>
        <v>18.892302021256988</v>
      </c>
      <c r="R5" s="56">
        <v>48.46286170670271</v>
      </c>
      <c r="S5" s="15"/>
      <c r="T5" s="77">
        <v>52</v>
      </c>
      <c r="U5" s="101">
        <v>2</v>
      </c>
      <c r="V5" s="28"/>
      <c r="W5" s="50">
        <v>105.0512216338561</v>
      </c>
      <c r="X5" s="110">
        <v>95.58795991206155</v>
      </c>
      <c r="Y5" s="120">
        <v>97.7802170996463</v>
      </c>
      <c r="Z5" s="53">
        <v>95.96739999385069</v>
      </c>
      <c r="AA5" s="119">
        <v>126.68</v>
      </c>
      <c r="AB5" s="54">
        <v>97.73</v>
      </c>
      <c r="AC5" s="54">
        <v>98.51682829435255</v>
      </c>
      <c r="AD5" s="54">
        <v>98.68137549800579</v>
      </c>
      <c r="AE5" s="152">
        <v>162.17</v>
      </c>
      <c r="AF5" s="152">
        <v>85.81</v>
      </c>
      <c r="AG5" s="152">
        <v>55.42</v>
      </c>
      <c r="AH5" s="93">
        <v>17</v>
      </c>
      <c r="AI5" s="213" t="s">
        <v>128</v>
      </c>
      <c r="AJ5" s="16"/>
      <c r="AK5" s="134">
        <v>237.15</v>
      </c>
      <c r="AL5" s="216">
        <v>8.75</v>
      </c>
      <c r="AM5" s="232">
        <v>-3</v>
      </c>
      <c r="AN5" s="149">
        <v>98.9</v>
      </c>
      <c r="AO5" s="169">
        <v>41.6</v>
      </c>
      <c r="AP5" s="241">
        <v>117</v>
      </c>
      <c r="AQ5" s="250">
        <v>70.5</v>
      </c>
      <c r="AR5" s="246">
        <v>29.42</v>
      </c>
      <c r="AS5" s="92">
        <v>-3</v>
      </c>
      <c r="AT5" s="95">
        <v>0</v>
      </c>
      <c r="AU5" s="162">
        <v>70.8</v>
      </c>
      <c r="AV5" s="179">
        <v>67.96875</v>
      </c>
      <c r="AW5" s="185">
        <v>47.271671826625386</v>
      </c>
      <c r="AX5" s="36"/>
      <c r="AY5" s="259">
        <v>14</v>
      </c>
      <c r="AZ5" s="259" t="s">
        <v>118</v>
      </c>
      <c r="BA5" s="16"/>
      <c r="BB5" s="88">
        <v>83</v>
      </c>
      <c r="BC5" s="255">
        <v>2</v>
      </c>
      <c r="BD5" s="129">
        <v>1</v>
      </c>
    </row>
    <row r="6" spans="1:56" ht="12.75">
      <c r="A6" s="14" t="s">
        <v>22</v>
      </c>
      <c r="B6" s="56">
        <v>4.699999999999999</v>
      </c>
      <c r="C6" s="71">
        <v>27.85</v>
      </c>
      <c r="D6" s="58">
        <v>86.12123219609141</v>
      </c>
      <c r="E6" s="63">
        <v>0</v>
      </c>
      <c r="F6" s="58">
        <v>7.87638145957537</v>
      </c>
      <c r="G6" s="56">
        <v>10.5</v>
      </c>
      <c r="H6" s="56">
        <v>486.76037420175794</v>
      </c>
      <c r="I6" s="58">
        <v>66.16160426043311</v>
      </c>
      <c r="J6" s="47">
        <f>'[1]9 готов'!$DB22+'[1]9 готов'!$DC22</f>
        <v>50.40884134128237</v>
      </c>
      <c r="K6" s="62">
        <v>14.177486627235666</v>
      </c>
      <c r="L6" s="62">
        <v>47.25828875745222</v>
      </c>
      <c r="M6" s="56">
        <v>6.301105167660296</v>
      </c>
      <c r="N6" s="47">
        <v>26.77969696255626</v>
      </c>
      <c r="O6" s="62">
        <v>133.2416487283744</v>
      </c>
      <c r="P6" s="58">
        <v>37.30766164394483</v>
      </c>
      <c r="Q6" s="47">
        <f>'[1]9 готов'!$EB22+'[1]9 готов'!$EC22</f>
        <v>21.3186637965399</v>
      </c>
      <c r="R6" s="62">
        <v>53.29665949134976</v>
      </c>
      <c r="S6" s="15"/>
      <c r="T6" s="87">
        <v>43</v>
      </c>
      <c r="U6" s="102">
        <v>6</v>
      </c>
      <c r="V6" s="23"/>
      <c r="W6" s="110">
        <v>121.078431372549</v>
      </c>
      <c r="X6" s="112">
        <v>100.49751482118407</v>
      </c>
      <c r="Y6" s="53">
        <v>103.58655746964133</v>
      </c>
      <c r="Z6" s="121">
        <v>97.19645506212183</v>
      </c>
      <c r="AA6" s="119">
        <v>131.02</v>
      </c>
      <c r="AB6" s="54">
        <v>102.52</v>
      </c>
      <c r="AC6" s="125">
        <v>96.2369957845071</v>
      </c>
      <c r="AD6" s="54">
        <v>97.66002469333219</v>
      </c>
      <c r="AE6" s="152">
        <v>168.54</v>
      </c>
      <c r="AF6" s="153">
        <v>75.68</v>
      </c>
      <c r="AG6" s="151">
        <v>48.28</v>
      </c>
      <c r="AH6" s="93">
        <v>16</v>
      </c>
      <c r="AI6" s="214">
        <v>8</v>
      </c>
      <c r="AJ6" s="16"/>
      <c r="AK6" s="138">
        <v>266.9</v>
      </c>
      <c r="AL6" s="217">
        <v>7.34</v>
      </c>
      <c r="AM6" s="232">
        <v>-4</v>
      </c>
      <c r="AN6" s="149">
        <v>98.5</v>
      </c>
      <c r="AO6" s="169">
        <v>39.2</v>
      </c>
      <c r="AP6" s="239">
        <v>90</v>
      </c>
      <c r="AQ6" s="251">
        <v>75.4</v>
      </c>
      <c r="AR6" s="244">
        <v>26.13</v>
      </c>
      <c r="AS6" s="92">
        <v>-2</v>
      </c>
      <c r="AT6" s="156">
        <v>0.24</v>
      </c>
      <c r="AU6" s="161">
        <v>63.6</v>
      </c>
      <c r="AV6" s="176">
        <v>88.88888888888889</v>
      </c>
      <c r="AW6" s="182">
        <v>15.34761696545693</v>
      </c>
      <c r="AX6" s="36"/>
      <c r="AY6" s="263">
        <v>21</v>
      </c>
      <c r="AZ6" s="57">
        <v>4</v>
      </c>
      <c r="BA6" s="16"/>
      <c r="BB6" s="88">
        <v>80</v>
      </c>
      <c r="BC6" s="255">
        <v>4</v>
      </c>
      <c r="BD6" s="130">
        <v>2</v>
      </c>
    </row>
    <row r="7" spans="1:56" ht="12.75">
      <c r="A7" s="14" t="s">
        <v>13</v>
      </c>
      <c r="B7" s="62">
        <v>3.6999999999999993</v>
      </c>
      <c r="C7" s="71">
        <v>27.07</v>
      </c>
      <c r="D7" s="60">
        <v>75.24115755627011</v>
      </c>
      <c r="E7" s="63">
        <v>0</v>
      </c>
      <c r="F7" s="58">
        <v>10.539488594373553</v>
      </c>
      <c r="G7" s="62">
        <v>12.5</v>
      </c>
      <c r="H7" s="47">
        <v>653.4482928511602</v>
      </c>
      <c r="I7" s="60">
        <v>52.697442971867765</v>
      </c>
      <c r="J7" s="58">
        <f>'[1]9 готов'!$DB11+'[1]9 готов'!$DC11</f>
        <v>130.4261713553727</v>
      </c>
      <c r="K7" s="47">
        <v>25.031285411637185</v>
      </c>
      <c r="L7" s="60">
        <v>73.11770212346653</v>
      </c>
      <c r="M7" s="62">
        <v>13.833078780115288</v>
      </c>
      <c r="N7" s="62">
        <v>19.76154111445041</v>
      </c>
      <c r="O7" s="60">
        <v>199.51163263921862</v>
      </c>
      <c r="P7" s="60">
        <v>29.47330936715729</v>
      </c>
      <c r="Q7" s="47">
        <f>'[1]9 готов'!$EB11+'[1]9 готов'!$EC11</f>
        <v>20.40459879264736</v>
      </c>
      <c r="R7" s="58">
        <v>92.95428338872685</v>
      </c>
      <c r="S7" s="15"/>
      <c r="T7" s="82">
        <v>26</v>
      </c>
      <c r="U7" s="109" t="s">
        <v>116</v>
      </c>
      <c r="V7" s="28"/>
      <c r="W7" s="115">
        <v>106.31477131408043</v>
      </c>
      <c r="X7" s="51">
        <v>98.29256694711367</v>
      </c>
      <c r="Y7" s="53">
        <v>99.78475133114308</v>
      </c>
      <c r="Z7" s="121">
        <v>97.40747470681018</v>
      </c>
      <c r="AA7" s="119">
        <v>117.22</v>
      </c>
      <c r="AB7" s="126">
        <v>99.6</v>
      </c>
      <c r="AC7" s="127">
        <v>100.56708631053645</v>
      </c>
      <c r="AD7" s="54">
        <v>98.8820993525342</v>
      </c>
      <c r="AE7" s="152">
        <v>153.31</v>
      </c>
      <c r="AF7" s="152">
        <v>83.26</v>
      </c>
      <c r="AG7" s="152">
        <v>53.61</v>
      </c>
      <c r="AH7" s="95">
        <v>25</v>
      </c>
      <c r="AI7" s="210">
        <v>2</v>
      </c>
      <c r="AJ7" s="16"/>
      <c r="AK7" s="135">
        <v>222.35</v>
      </c>
      <c r="AL7" s="215">
        <v>7.86</v>
      </c>
      <c r="AM7" s="232">
        <v>-4</v>
      </c>
      <c r="AN7" s="146">
        <v>70</v>
      </c>
      <c r="AO7" s="169">
        <v>39.5</v>
      </c>
      <c r="AP7" s="239">
        <v>81</v>
      </c>
      <c r="AQ7" s="249">
        <v>78.7</v>
      </c>
      <c r="AR7" s="247">
        <v>32.66</v>
      </c>
      <c r="AS7" s="92">
        <v>-2</v>
      </c>
      <c r="AT7" s="156">
        <v>0.05</v>
      </c>
      <c r="AU7" s="162">
        <v>69.2</v>
      </c>
      <c r="AV7" s="178">
        <v>79.9</v>
      </c>
      <c r="AW7" s="185">
        <v>63.78373754223876</v>
      </c>
      <c r="AX7" s="36"/>
      <c r="AY7" s="259">
        <v>12</v>
      </c>
      <c r="AZ7" s="259" t="s">
        <v>143</v>
      </c>
      <c r="BA7" s="16"/>
      <c r="BB7" s="78">
        <v>63</v>
      </c>
      <c r="BC7" s="254" t="s">
        <v>129</v>
      </c>
      <c r="BD7" s="131">
        <v>3</v>
      </c>
    </row>
    <row r="8" spans="1:56" ht="12.75" customHeight="1">
      <c r="A8" s="14" t="s">
        <v>24</v>
      </c>
      <c r="B8" s="47">
        <v>-1.200000000000001</v>
      </c>
      <c r="C8" s="71">
        <v>27.04</v>
      </c>
      <c r="D8" s="60">
        <v>79.06802657434268</v>
      </c>
      <c r="E8" s="63">
        <v>0</v>
      </c>
      <c r="F8" s="60">
        <v>5.724631697418441</v>
      </c>
      <c r="G8" s="47">
        <v>14.3</v>
      </c>
      <c r="H8" s="58">
        <v>892.2247402690741</v>
      </c>
      <c r="I8" s="60">
        <v>56.428512445981774</v>
      </c>
      <c r="J8" s="58">
        <f>'[1]9 готов'!$DB24+'[1]9 готов'!$DC24</f>
        <v>87.50508451768188</v>
      </c>
      <c r="K8" s="56">
        <v>8.178045282026345</v>
      </c>
      <c r="L8" s="60">
        <v>71.96679848183183</v>
      </c>
      <c r="M8" s="56">
        <v>9.813654338431613</v>
      </c>
      <c r="N8" s="62">
        <v>14.72048150764742</v>
      </c>
      <c r="O8" s="58">
        <v>212.75222666696138</v>
      </c>
      <c r="P8" s="47">
        <v>26.594028333370172</v>
      </c>
      <c r="Q8" s="58">
        <f>'[1]9 готов'!$EB24+'[1]9 готов'!$EC24</f>
        <v>26.59402833337017</v>
      </c>
      <c r="R8" s="58">
        <v>118.1956814816452</v>
      </c>
      <c r="S8" s="15"/>
      <c r="T8" s="82">
        <v>21</v>
      </c>
      <c r="U8" s="108">
        <v>23</v>
      </c>
      <c r="V8" s="28"/>
      <c r="W8" s="111">
        <v>107.1</v>
      </c>
      <c r="X8" s="118">
        <v>99.9935233260629</v>
      </c>
      <c r="Y8" s="53">
        <v>98.32272990167728</v>
      </c>
      <c r="Z8" s="121">
        <v>97.13801946273676</v>
      </c>
      <c r="AA8" s="119">
        <v>118.95</v>
      </c>
      <c r="AB8" s="124">
        <v>93.54</v>
      </c>
      <c r="AC8" s="54">
        <v>102.87801498834939</v>
      </c>
      <c r="AD8" s="53">
        <v>102.72522611283162</v>
      </c>
      <c r="AE8" s="154">
        <v>126.64</v>
      </c>
      <c r="AF8" s="153">
        <v>73.34</v>
      </c>
      <c r="AG8" s="154">
        <v>42.71</v>
      </c>
      <c r="AH8" s="91">
        <v>9</v>
      </c>
      <c r="AI8" s="212" t="s">
        <v>156</v>
      </c>
      <c r="AJ8" s="16"/>
      <c r="AK8" s="138">
        <v>256.5</v>
      </c>
      <c r="AL8" s="217">
        <v>7.5</v>
      </c>
      <c r="AM8" s="232">
        <v>-1</v>
      </c>
      <c r="AN8" s="147">
        <v>90.9</v>
      </c>
      <c r="AO8" s="168">
        <v>43</v>
      </c>
      <c r="AP8" s="242">
        <v>58</v>
      </c>
      <c r="AQ8" s="249">
        <v>79.1</v>
      </c>
      <c r="AR8" s="244">
        <v>26.69</v>
      </c>
      <c r="AS8" s="92">
        <v>-2</v>
      </c>
      <c r="AT8" s="156">
        <v>0.06</v>
      </c>
      <c r="AU8" s="158">
        <v>76.4</v>
      </c>
      <c r="AV8" s="179">
        <v>30.833333333333336</v>
      </c>
      <c r="AW8" s="183">
        <v>16</v>
      </c>
      <c r="AX8" s="36"/>
      <c r="AY8" s="259">
        <v>16</v>
      </c>
      <c r="AZ8" s="259" t="s">
        <v>132</v>
      </c>
      <c r="BA8" s="16"/>
      <c r="BB8" s="83">
        <v>46</v>
      </c>
      <c r="BC8" s="67">
        <v>23</v>
      </c>
      <c r="BD8" s="131">
        <v>4</v>
      </c>
    </row>
    <row r="9" spans="1:56" ht="14.25" customHeight="1">
      <c r="A9" s="17" t="s">
        <v>44</v>
      </c>
      <c r="B9" s="58">
        <v>-3.799999999999999</v>
      </c>
      <c r="C9" s="71">
        <v>27.13</v>
      </c>
      <c r="D9" s="58">
        <v>106.951871657754</v>
      </c>
      <c r="E9" s="63">
        <v>0</v>
      </c>
      <c r="F9" s="60">
        <v>6.76191680364142</v>
      </c>
      <c r="G9" s="58">
        <v>16.2</v>
      </c>
      <c r="H9" s="60">
        <v>737.0489315969149</v>
      </c>
      <c r="I9" s="47">
        <v>42.26198002275888</v>
      </c>
      <c r="J9" s="47">
        <f>'[1]9 готов'!$DB46+'[1]9 готов'!$DC46</f>
        <v>50.71437602731065</v>
      </c>
      <c r="K9" s="58">
        <v>50.71437602731066</v>
      </c>
      <c r="L9" s="47">
        <v>62.547730433683135</v>
      </c>
      <c r="M9" s="58">
        <v>223.14325452016686</v>
      </c>
      <c r="N9" s="60">
        <v>38.88102162093817</v>
      </c>
      <c r="O9" s="58">
        <v>214.70163842859802</v>
      </c>
      <c r="P9" s="60">
        <v>28.004561534164957</v>
      </c>
      <c r="Q9" s="58">
        <f>'[1]9 готов'!$EB46+'[1]9 готов'!$EC46</f>
        <v>28.00456153416496</v>
      </c>
      <c r="R9" s="47">
        <v>77.79044870601378</v>
      </c>
      <c r="S9" s="15"/>
      <c r="T9" s="79">
        <v>11</v>
      </c>
      <c r="U9" s="106" t="s">
        <v>123</v>
      </c>
      <c r="V9" s="28"/>
      <c r="W9" s="110">
        <v>111.6628800173104</v>
      </c>
      <c r="X9" s="50">
        <v>99.71063558417062</v>
      </c>
      <c r="Y9" s="53">
        <v>99.47048440870759</v>
      </c>
      <c r="Z9" s="53">
        <v>95.8083916573306</v>
      </c>
      <c r="AA9" s="119">
        <v>126.92</v>
      </c>
      <c r="AB9" s="54">
        <v>97.21</v>
      </c>
      <c r="AC9" s="54">
        <v>97.07472413537732</v>
      </c>
      <c r="AD9" s="54">
        <v>97.09711289188114</v>
      </c>
      <c r="AE9" s="153">
        <v>137.75</v>
      </c>
      <c r="AF9" s="155">
        <v>70.74</v>
      </c>
      <c r="AG9" s="152">
        <v>51.53</v>
      </c>
      <c r="AH9" s="91">
        <v>13</v>
      </c>
      <c r="AI9" s="212" t="s">
        <v>152</v>
      </c>
      <c r="AJ9" s="16"/>
      <c r="AK9" s="138">
        <v>265.66</v>
      </c>
      <c r="AL9" s="217">
        <v>7.51</v>
      </c>
      <c r="AM9" s="232">
        <v>-4</v>
      </c>
      <c r="AN9" s="147">
        <v>85.3</v>
      </c>
      <c r="AO9" s="169">
        <v>38</v>
      </c>
      <c r="AP9" s="240">
        <v>80</v>
      </c>
      <c r="AQ9" s="253">
        <v>93.3</v>
      </c>
      <c r="AR9" s="246">
        <v>28.88</v>
      </c>
      <c r="AS9" s="92">
        <v>-3</v>
      </c>
      <c r="AT9" s="95">
        <v>0</v>
      </c>
      <c r="AU9" s="158">
        <v>74</v>
      </c>
      <c r="AV9" s="178">
        <v>75.71428571428571</v>
      </c>
      <c r="AW9" s="183">
        <v>16.334467671366067</v>
      </c>
      <c r="AX9" s="36"/>
      <c r="AY9" s="259">
        <v>16</v>
      </c>
      <c r="AZ9" s="259" t="s">
        <v>132</v>
      </c>
      <c r="BA9" s="16"/>
      <c r="BB9" s="83">
        <v>40</v>
      </c>
      <c r="BC9" s="67">
        <v>26</v>
      </c>
      <c r="BD9" s="131">
        <v>5</v>
      </c>
    </row>
    <row r="10" spans="1:56" ht="12.75">
      <c r="A10" s="14" t="s">
        <v>29</v>
      </c>
      <c r="B10" s="58">
        <v>-3.1999999999999993</v>
      </c>
      <c r="C10" s="71">
        <v>22.27</v>
      </c>
      <c r="D10" s="58">
        <v>100.80449743142388</v>
      </c>
      <c r="E10" s="63">
        <v>0</v>
      </c>
      <c r="F10" s="60">
        <v>6.277290013615662</v>
      </c>
      <c r="G10" s="58">
        <v>15.6</v>
      </c>
      <c r="H10" s="58">
        <v>814.4783792666323</v>
      </c>
      <c r="I10" s="58">
        <v>64.34222263956055</v>
      </c>
      <c r="J10" s="58">
        <f>'[1]9 готов'!$DB29+'[1]9 готов'!$DC29</f>
        <v>94.15935020423494</v>
      </c>
      <c r="K10" s="47">
        <v>29.8171275646744</v>
      </c>
      <c r="L10" s="58">
        <v>105.14460772806234</v>
      </c>
      <c r="M10" s="56">
        <v>7.846612517019579</v>
      </c>
      <c r="N10" s="60">
        <v>39.23306258509789</v>
      </c>
      <c r="O10" s="58">
        <v>206.9053494499979</v>
      </c>
      <c r="P10" s="58">
        <v>33.55221882972939</v>
      </c>
      <c r="Q10" s="47">
        <f>'[1]9 готов'!$EB29+'[1]9 готов'!$EC29</f>
        <v>19.572127650675476</v>
      </c>
      <c r="R10" s="60">
        <v>83.88054707432347</v>
      </c>
      <c r="S10" s="15"/>
      <c r="T10" s="82">
        <v>12</v>
      </c>
      <c r="U10" s="109" t="s">
        <v>122</v>
      </c>
      <c r="V10" s="28"/>
      <c r="W10" s="110">
        <v>116.1850541993732</v>
      </c>
      <c r="X10" s="112">
        <v>99.96003981158317</v>
      </c>
      <c r="Y10" s="119">
        <v>95.6216739235607</v>
      </c>
      <c r="Z10" s="119">
        <v>87.8870644997908</v>
      </c>
      <c r="AA10" s="119">
        <v>113.34</v>
      </c>
      <c r="AB10" s="54">
        <v>97.24</v>
      </c>
      <c r="AC10" s="126">
        <v>101.59510878846876</v>
      </c>
      <c r="AD10" s="126">
        <v>101.36336674473665</v>
      </c>
      <c r="AE10" s="151">
        <v>140.87</v>
      </c>
      <c r="AF10" s="153">
        <v>74.17</v>
      </c>
      <c r="AG10" s="151">
        <v>48.75</v>
      </c>
      <c r="AH10" s="91">
        <v>13</v>
      </c>
      <c r="AI10" s="212" t="s">
        <v>152</v>
      </c>
      <c r="AJ10" s="16"/>
      <c r="AK10" s="136">
        <v>250.47</v>
      </c>
      <c r="AL10" s="215">
        <v>7.61</v>
      </c>
      <c r="AM10" s="232">
        <v>-4</v>
      </c>
      <c r="AN10" s="147">
        <v>90.6</v>
      </c>
      <c r="AO10" s="165">
        <v>27.38</v>
      </c>
      <c r="AP10" s="243">
        <v>95</v>
      </c>
      <c r="AQ10" s="249">
        <v>78.5</v>
      </c>
      <c r="AR10" s="244">
        <v>24.52</v>
      </c>
      <c r="AS10" s="92">
        <v>-4</v>
      </c>
      <c r="AT10" s="156">
        <v>0.23</v>
      </c>
      <c r="AU10" s="163">
        <v>72</v>
      </c>
      <c r="AV10" s="176">
        <v>83.33333333333334</v>
      </c>
      <c r="AW10" s="183">
        <v>17.587336244541486</v>
      </c>
      <c r="AX10" s="36"/>
      <c r="AY10" s="259">
        <v>11</v>
      </c>
      <c r="AZ10" s="61">
        <v>29</v>
      </c>
      <c r="BA10" s="16"/>
      <c r="BB10" s="83">
        <v>36</v>
      </c>
      <c r="BC10" s="67">
        <v>28</v>
      </c>
      <c r="BD10" s="133">
        <v>6</v>
      </c>
    </row>
    <row r="11" spans="1:56" ht="12" customHeight="1">
      <c r="A11" s="14" t="s">
        <v>48</v>
      </c>
      <c r="B11" s="47">
        <v>-1</v>
      </c>
      <c r="C11" s="70">
        <v>28.86</v>
      </c>
      <c r="D11" s="62">
        <v>27.569630991092886</v>
      </c>
      <c r="E11" s="63">
        <v>0</v>
      </c>
      <c r="F11" s="47">
        <v>4.926035775472984</v>
      </c>
      <c r="G11" s="47">
        <v>14.4</v>
      </c>
      <c r="H11" s="47">
        <v>669.9408654643257</v>
      </c>
      <c r="I11" s="58">
        <v>73.89053663209475</v>
      </c>
      <c r="J11" s="58">
        <f>'[1]9 готов'!$DB17+'[1]9 готов'!$DC17</f>
        <v>87.43713501464546</v>
      </c>
      <c r="K11" s="62">
        <v>13.546598382550703</v>
      </c>
      <c r="L11" s="58">
        <v>135.46598382550707</v>
      </c>
      <c r="M11" s="62">
        <v>16.0096162702872</v>
      </c>
      <c r="N11" s="47">
        <v>34.482250428310884</v>
      </c>
      <c r="O11" s="47">
        <v>186.7621739271676</v>
      </c>
      <c r="P11" s="60">
        <v>30.403144592794725</v>
      </c>
      <c r="Q11" s="58">
        <f>'[1]9 готов'!$EB17+'[1]9 готов'!$EC17</f>
        <v>39.08975733359321</v>
      </c>
      <c r="R11" s="60">
        <v>84.6944742227853</v>
      </c>
      <c r="S11" s="15"/>
      <c r="T11" s="82">
        <v>22</v>
      </c>
      <c r="U11" s="109" t="s">
        <v>118</v>
      </c>
      <c r="V11" s="28"/>
      <c r="W11" s="116">
        <v>106.3805029413666</v>
      </c>
      <c r="X11" s="110">
        <v>94.2993554418042</v>
      </c>
      <c r="Y11" s="120">
        <v>96.32956982720246</v>
      </c>
      <c r="Z11" s="119">
        <v>92.76733535866998</v>
      </c>
      <c r="AA11" s="119">
        <v>129.07</v>
      </c>
      <c r="AB11" s="124">
        <v>89.7</v>
      </c>
      <c r="AC11" s="125">
        <v>96.44444444444444</v>
      </c>
      <c r="AD11" s="125">
        <v>96.5772350711923</v>
      </c>
      <c r="AE11" s="152">
        <v>159.79</v>
      </c>
      <c r="AF11" s="153">
        <v>74.25</v>
      </c>
      <c r="AG11" s="154">
        <v>41.74</v>
      </c>
      <c r="AH11" s="94">
        <v>4</v>
      </c>
      <c r="AI11" s="209" t="s">
        <v>123</v>
      </c>
      <c r="AJ11" s="16"/>
      <c r="AK11" s="134">
        <v>236.51</v>
      </c>
      <c r="AL11" s="216">
        <v>8.71</v>
      </c>
      <c r="AM11" s="232">
        <v>-1</v>
      </c>
      <c r="AN11" s="147">
        <v>84.7</v>
      </c>
      <c r="AO11" s="170">
        <v>33</v>
      </c>
      <c r="AP11" s="243">
        <v>96</v>
      </c>
      <c r="AQ11" s="250">
        <v>66.6</v>
      </c>
      <c r="AR11" s="244">
        <v>27.72</v>
      </c>
      <c r="AS11" s="92">
        <v>-3</v>
      </c>
      <c r="AT11" s="95">
        <v>0</v>
      </c>
      <c r="AU11" s="158">
        <v>75.4</v>
      </c>
      <c r="AV11" s="180">
        <v>40</v>
      </c>
      <c r="AW11" s="185">
        <v>22.078731742073387</v>
      </c>
      <c r="AX11" s="36"/>
      <c r="AY11" s="261">
        <v>6</v>
      </c>
      <c r="AZ11" s="261" t="s">
        <v>146</v>
      </c>
      <c r="BA11" s="16"/>
      <c r="BB11" s="83">
        <v>32</v>
      </c>
      <c r="BC11" s="67">
        <v>31</v>
      </c>
      <c r="BD11" s="132">
        <v>7</v>
      </c>
    </row>
    <row r="12" spans="1:56" ht="12.75" customHeight="1">
      <c r="A12" s="42" t="s">
        <v>2</v>
      </c>
      <c r="B12" s="279">
        <v>2.299999999999999</v>
      </c>
      <c r="C12" s="280">
        <v>26.64</v>
      </c>
      <c r="D12" s="279">
        <v>62.18138632300492</v>
      </c>
      <c r="E12" s="281">
        <v>7.1</v>
      </c>
      <c r="F12" s="279">
        <v>5.1976742513489524</v>
      </c>
      <c r="G12" s="279">
        <v>12.3</v>
      </c>
      <c r="H12" s="279">
        <v>626.8741658743593</v>
      </c>
      <c r="I12" s="279">
        <v>48.546277507599214</v>
      </c>
      <c r="J12" s="282">
        <v>68.2</v>
      </c>
      <c r="K12" s="279">
        <v>27.374417723771153</v>
      </c>
      <c r="L12" s="279">
        <v>65.62930021369944</v>
      </c>
      <c r="M12" s="279">
        <v>55.58046332775813</v>
      </c>
      <c r="N12" s="279">
        <v>27.582324693825107</v>
      </c>
      <c r="O12" s="279">
        <v>156.00990067591152</v>
      </c>
      <c r="P12" s="279">
        <v>27.213848253101894</v>
      </c>
      <c r="Q12" s="282">
        <v>21.2</v>
      </c>
      <c r="R12" s="279">
        <v>73.21676768317838</v>
      </c>
      <c r="S12" s="285"/>
      <c r="T12" s="286" t="s">
        <v>149</v>
      </c>
      <c r="U12" s="287">
        <v>45</v>
      </c>
      <c r="V12" s="288"/>
      <c r="W12" s="271">
        <v>106.18170810229009</v>
      </c>
      <c r="X12" s="271">
        <v>97.30281295954042</v>
      </c>
      <c r="Y12" s="272">
        <v>100.16800803853845</v>
      </c>
      <c r="Z12" s="272">
        <v>96.09297126815581</v>
      </c>
      <c r="AA12" s="272">
        <v>120</v>
      </c>
      <c r="AB12" s="273">
        <v>98.3</v>
      </c>
      <c r="AC12" s="274">
        <v>98.81289316828696</v>
      </c>
      <c r="AD12" s="274">
        <v>96.94699798355275</v>
      </c>
      <c r="AE12" s="289">
        <v>135.88</v>
      </c>
      <c r="AF12" s="289">
        <v>80.42</v>
      </c>
      <c r="AG12" s="289">
        <v>52.55</v>
      </c>
      <c r="AH12" s="288" t="s">
        <v>150</v>
      </c>
      <c r="AI12" s="288" t="s">
        <v>148</v>
      </c>
      <c r="AJ12" s="290"/>
      <c r="AK12" s="283">
        <v>245.5</v>
      </c>
      <c r="AL12" s="283">
        <v>8.22</v>
      </c>
      <c r="AM12" s="291" t="s">
        <v>112</v>
      </c>
      <c r="AN12" s="292">
        <v>75.3</v>
      </c>
      <c r="AO12" s="164">
        <v>33.1</v>
      </c>
      <c r="AP12" s="293">
        <v>76</v>
      </c>
      <c r="AQ12" s="302">
        <v>84</v>
      </c>
      <c r="AR12" s="284">
        <v>29.54</v>
      </c>
      <c r="AS12" s="294" t="s">
        <v>112</v>
      </c>
      <c r="AT12" s="295">
        <v>0.04</v>
      </c>
      <c r="AU12" s="296">
        <v>70.1</v>
      </c>
      <c r="AV12" s="297">
        <v>74.2</v>
      </c>
      <c r="AW12" s="298">
        <v>22.1</v>
      </c>
      <c r="AX12" s="299"/>
      <c r="AY12" s="286" t="s">
        <v>151</v>
      </c>
      <c r="AZ12" s="286" t="s">
        <v>148</v>
      </c>
      <c r="BA12" s="290"/>
      <c r="BB12" s="300">
        <v>165</v>
      </c>
      <c r="BC12" s="287">
        <v>45</v>
      </c>
      <c r="BD12" s="276">
        <v>7</v>
      </c>
    </row>
    <row r="13" spans="1:49" s="1" customFormat="1" ht="12.75" customHeight="1">
      <c r="A13" s="19" t="s">
        <v>58</v>
      </c>
      <c r="B13" s="19"/>
      <c r="C13" s="19"/>
      <c r="D13" s="317" t="s">
        <v>74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8" t="s">
        <v>75</v>
      </c>
      <c r="Q13" s="318"/>
      <c r="R13" s="318"/>
      <c r="S13" s="318"/>
      <c r="T13" s="318"/>
      <c r="U13" s="318"/>
      <c r="V13" s="318"/>
      <c r="W13" s="318"/>
      <c r="X13" s="45"/>
      <c r="Y13" s="319"/>
      <c r="Z13" s="319"/>
      <c r="AA13" s="319"/>
      <c r="AB13" s="319"/>
      <c r="AC13" s="319"/>
      <c r="AD13" s="319"/>
      <c r="AE13" s="320"/>
      <c r="AF13" s="320"/>
      <c r="AG13" s="320"/>
      <c r="AH13" s="320"/>
      <c r="AI13" s="320"/>
      <c r="AJ13" s="320"/>
      <c r="AK13" s="321"/>
      <c r="AL13" s="321"/>
      <c r="AM13" s="38"/>
      <c r="AT13" s="4"/>
      <c r="AU13" s="27"/>
      <c r="AV13" s="22"/>
      <c r="AW13" s="4"/>
    </row>
    <row r="14" spans="20:49" s="1" customFormat="1" ht="12.75">
      <c r="T14" s="27"/>
      <c r="U14" s="27"/>
      <c r="W14" s="24"/>
      <c r="X14" s="24"/>
      <c r="Y14" s="24"/>
      <c r="Z14" s="24"/>
      <c r="AA14" s="24"/>
      <c r="AB14" s="24"/>
      <c r="AC14" s="24"/>
      <c r="AD14" s="24"/>
      <c r="AT14" s="4"/>
      <c r="AU14" s="27"/>
      <c r="AV14" s="22"/>
      <c r="AW14" s="4"/>
    </row>
    <row r="15" spans="4:53" s="1" customFormat="1" ht="12.75">
      <c r="D15" s="4"/>
      <c r="S15" s="4"/>
      <c r="T15" s="22"/>
      <c r="U15" s="22"/>
      <c r="V15" s="4"/>
      <c r="W15" s="24"/>
      <c r="X15" s="24"/>
      <c r="Y15" s="24"/>
      <c r="Z15" s="24"/>
      <c r="AA15" s="24"/>
      <c r="AB15" s="24"/>
      <c r="AC15" s="24"/>
      <c r="AD15" s="24"/>
      <c r="AF15" s="4"/>
      <c r="AG15" s="4"/>
      <c r="AH15" s="4"/>
      <c r="AI15" s="4"/>
      <c r="AJ15" s="4"/>
      <c r="AT15" s="4"/>
      <c r="AU15" s="27"/>
      <c r="AV15" s="22"/>
      <c r="AW15" s="4"/>
      <c r="AX15" s="4"/>
      <c r="AY15" s="4"/>
      <c r="AZ15" s="4"/>
      <c r="BA15" s="4"/>
    </row>
    <row r="16" spans="4:53" s="1" customFormat="1" ht="12.75">
      <c r="D16" s="4"/>
      <c r="S16" s="4"/>
      <c r="T16" s="22"/>
      <c r="U16" s="22"/>
      <c r="V16" s="4"/>
      <c r="W16" s="24"/>
      <c r="X16" s="24"/>
      <c r="Y16" s="24"/>
      <c r="Z16" s="24"/>
      <c r="AA16" s="24"/>
      <c r="AB16" s="24"/>
      <c r="AC16" s="24"/>
      <c r="AD16" s="24"/>
      <c r="AF16" s="4"/>
      <c r="AG16" s="4"/>
      <c r="AH16" s="4"/>
      <c r="AI16" s="4"/>
      <c r="AJ16" s="4"/>
      <c r="AT16" s="4"/>
      <c r="AU16" s="27"/>
      <c r="AV16" s="22"/>
      <c r="AW16" s="4"/>
      <c r="AX16" s="4"/>
      <c r="AY16" s="4"/>
      <c r="AZ16" s="4"/>
      <c r="BA16" s="4"/>
    </row>
    <row r="17" spans="20:49" s="1" customFormat="1" ht="12.75">
      <c r="T17" s="27"/>
      <c r="U17" s="27"/>
      <c r="W17" s="24"/>
      <c r="X17" s="24"/>
      <c r="Y17" s="24"/>
      <c r="Z17" s="24"/>
      <c r="AA17" s="24"/>
      <c r="AB17" s="24"/>
      <c r="AC17" s="24"/>
      <c r="AD17" s="24"/>
      <c r="AT17" s="4"/>
      <c r="AU17" s="27"/>
      <c r="AV17" s="22"/>
      <c r="AW17" s="4"/>
    </row>
    <row r="18" spans="20:49" s="1" customFormat="1" ht="12.75">
      <c r="T18" s="27"/>
      <c r="U18" s="27"/>
      <c r="W18" s="24"/>
      <c r="X18" s="24"/>
      <c r="Y18" s="24"/>
      <c r="Z18" s="24"/>
      <c r="AA18" s="24"/>
      <c r="AB18" s="24"/>
      <c r="AC18" s="24"/>
      <c r="AD18" s="24"/>
      <c r="AT18" s="4"/>
      <c r="AU18" s="27"/>
      <c r="AV18" s="22"/>
      <c r="AW18" s="4"/>
    </row>
    <row r="19" spans="20:49" s="1" customFormat="1" ht="12.75">
      <c r="T19" s="27"/>
      <c r="U19" s="27"/>
      <c r="W19" s="24"/>
      <c r="X19" s="24"/>
      <c r="Y19" s="24"/>
      <c r="Z19" s="24"/>
      <c r="AA19" s="24"/>
      <c r="AB19" s="24"/>
      <c r="AC19" s="24"/>
      <c r="AD19" s="24"/>
      <c r="AT19" s="4"/>
      <c r="AU19" s="27"/>
      <c r="AV19" s="22"/>
      <c r="AW19" s="4"/>
    </row>
    <row r="20" spans="20:49" s="1" customFormat="1" ht="12.75">
      <c r="T20" s="27"/>
      <c r="U20" s="27"/>
      <c r="W20" s="24"/>
      <c r="X20" s="24"/>
      <c r="Y20" s="24"/>
      <c r="Z20" s="24"/>
      <c r="AA20" s="24"/>
      <c r="AB20" s="24"/>
      <c r="AC20" s="24"/>
      <c r="AD20" s="24"/>
      <c r="AT20" s="4"/>
      <c r="AU20" s="27"/>
      <c r="AV20" s="22"/>
      <c r="AW20" s="4"/>
    </row>
    <row r="21" spans="20:49" s="1" customFormat="1" ht="12.75">
      <c r="T21" s="27"/>
      <c r="U21" s="27"/>
      <c r="W21" s="24"/>
      <c r="X21" s="24"/>
      <c r="Y21" s="24"/>
      <c r="Z21" s="24"/>
      <c r="AA21" s="24"/>
      <c r="AB21" s="24"/>
      <c r="AC21" s="24"/>
      <c r="AD21" s="24"/>
      <c r="AT21" s="4"/>
      <c r="AU21" s="27"/>
      <c r="AV21" s="22"/>
      <c r="AW21" s="4"/>
    </row>
    <row r="22" spans="20:49" s="1" customFormat="1" ht="12.75">
      <c r="T22" s="27"/>
      <c r="U22" s="27"/>
      <c r="W22" s="24"/>
      <c r="X22" s="24"/>
      <c r="Y22" s="24"/>
      <c r="Z22" s="24"/>
      <c r="AA22" s="24"/>
      <c r="AB22" s="24"/>
      <c r="AC22" s="24"/>
      <c r="AD22" s="24"/>
      <c r="AT22" s="4"/>
      <c r="AU22" s="27"/>
      <c r="AV22" s="22"/>
      <c r="AW22" s="4"/>
    </row>
    <row r="23" spans="20:49" s="1" customFormat="1" ht="12.75">
      <c r="T23" s="27"/>
      <c r="U23" s="27"/>
      <c r="W23" s="24"/>
      <c r="X23" s="24"/>
      <c r="Y23" s="24"/>
      <c r="Z23" s="24"/>
      <c r="AA23" s="24"/>
      <c r="AB23" s="24"/>
      <c r="AC23" s="24"/>
      <c r="AD23" s="24"/>
      <c r="AT23" s="4"/>
      <c r="AU23" s="27"/>
      <c r="AV23" s="22"/>
      <c r="AW23" s="4"/>
    </row>
    <row r="24" spans="20:49" s="1" customFormat="1" ht="12.75">
      <c r="T24" s="27"/>
      <c r="U24" s="27"/>
      <c r="W24" s="24"/>
      <c r="X24" s="24"/>
      <c r="Y24" s="24"/>
      <c r="Z24" s="24"/>
      <c r="AA24" s="24"/>
      <c r="AB24" s="24"/>
      <c r="AC24" s="24"/>
      <c r="AD24" s="24"/>
      <c r="AT24" s="4"/>
      <c r="AU24" s="27"/>
      <c r="AV24" s="22"/>
      <c r="AW24" s="4"/>
    </row>
    <row r="25" spans="20:49" s="1" customFormat="1" ht="12.75">
      <c r="T25" s="27"/>
      <c r="U25" s="27"/>
      <c r="W25" s="24"/>
      <c r="X25" s="24"/>
      <c r="Y25" s="24"/>
      <c r="Z25" s="24"/>
      <c r="AA25" s="24"/>
      <c r="AB25" s="24"/>
      <c r="AC25" s="24"/>
      <c r="AD25" s="24"/>
      <c r="AT25" s="4"/>
      <c r="AU25" s="27"/>
      <c r="AV25" s="22"/>
      <c r="AW25" s="4"/>
    </row>
    <row r="26" spans="20:49" s="1" customFormat="1" ht="12.75">
      <c r="T26" s="27"/>
      <c r="U26" s="27"/>
      <c r="W26" s="24"/>
      <c r="X26" s="24"/>
      <c r="Y26" s="24"/>
      <c r="Z26" s="24"/>
      <c r="AA26" s="24"/>
      <c r="AB26" s="24"/>
      <c r="AC26" s="24"/>
      <c r="AD26" s="24"/>
      <c r="AT26" s="4"/>
      <c r="AU26" s="27"/>
      <c r="AV26" s="22"/>
      <c r="AW26" s="4"/>
    </row>
    <row r="27" spans="20:49" s="1" customFormat="1" ht="12.75">
      <c r="T27" s="27"/>
      <c r="U27" s="27"/>
      <c r="W27" s="24"/>
      <c r="X27" s="24"/>
      <c r="Y27" s="24"/>
      <c r="Z27" s="24"/>
      <c r="AA27" s="24"/>
      <c r="AB27" s="24"/>
      <c r="AC27" s="24"/>
      <c r="AD27" s="24"/>
      <c r="AT27" s="4"/>
      <c r="AU27" s="27"/>
      <c r="AV27" s="22"/>
      <c r="AW27" s="4"/>
    </row>
    <row r="28" spans="20:49" s="1" customFormat="1" ht="12.75">
      <c r="T28" s="27"/>
      <c r="U28" s="27"/>
      <c r="W28" s="24"/>
      <c r="X28" s="24"/>
      <c r="Y28" s="24"/>
      <c r="Z28" s="24"/>
      <c r="AA28" s="24"/>
      <c r="AB28" s="24"/>
      <c r="AC28" s="24"/>
      <c r="AD28" s="24"/>
      <c r="AT28" s="4"/>
      <c r="AU28" s="27"/>
      <c r="AV28" s="22"/>
      <c r="AW28" s="4"/>
    </row>
    <row r="29" spans="20:49" s="1" customFormat="1" ht="12.75">
      <c r="T29" s="27"/>
      <c r="U29" s="27"/>
      <c r="W29" s="24"/>
      <c r="X29" s="24"/>
      <c r="Y29" s="24"/>
      <c r="Z29" s="24"/>
      <c r="AA29" s="24"/>
      <c r="AB29" s="24"/>
      <c r="AC29" s="24"/>
      <c r="AD29" s="24"/>
      <c r="AT29" s="4"/>
      <c r="AU29" s="27"/>
      <c r="AV29" s="22"/>
      <c r="AW29" s="4"/>
    </row>
    <row r="30" spans="20:49" s="1" customFormat="1" ht="12.75">
      <c r="T30" s="27"/>
      <c r="U30" s="27"/>
      <c r="W30" s="24"/>
      <c r="X30" s="24"/>
      <c r="Y30" s="24"/>
      <c r="Z30" s="24"/>
      <c r="AA30" s="24"/>
      <c r="AB30" s="24"/>
      <c r="AC30" s="24"/>
      <c r="AD30" s="24"/>
      <c r="AT30" s="4"/>
      <c r="AU30" s="27"/>
      <c r="AV30" s="22"/>
      <c r="AW30" s="4"/>
    </row>
    <row r="31" spans="20:49" s="1" customFormat="1" ht="12.75">
      <c r="T31" s="27"/>
      <c r="U31" s="27"/>
      <c r="W31" s="24"/>
      <c r="X31" s="24"/>
      <c r="Y31" s="24"/>
      <c r="Z31" s="24"/>
      <c r="AA31" s="24"/>
      <c r="AB31" s="24"/>
      <c r="AC31" s="24"/>
      <c r="AD31" s="24"/>
      <c r="AT31" s="4"/>
      <c r="AU31" s="27"/>
      <c r="AV31" s="22"/>
      <c r="AW31" s="4"/>
    </row>
    <row r="32" spans="20:49" s="1" customFormat="1" ht="12.75">
      <c r="T32" s="27"/>
      <c r="U32" s="27"/>
      <c r="W32" s="24"/>
      <c r="X32" s="24"/>
      <c r="Y32" s="24"/>
      <c r="Z32" s="24"/>
      <c r="AA32" s="24"/>
      <c r="AB32" s="24"/>
      <c r="AC32" s="24"/>
      <c r="AD32" s="24"/>
      <c r="AT32" s="4"/>
      <c r="AU32" s="27"/>
      <c r="AV32" s="22"/>
      <c r="AW32" s="4"/>
    </row>
    <row r="33" spans="20:49" s="1" customFormat="1" ht="12.75">
      <c r="T33" s="27"/>
      <c r="U33" s="27"/>
      <c r="W33" s="24"/>
      <c r="X33" s="24"/>
      <c r="Y33" s="24"/>
      <c r="Z33" s="24"/>
      <c r="AA33" s="24"/>
      <c r="AB33" s="24"/>
      <c r="AC33" s="24"/>
      <c r="AD33" s="24"/>
      <c r="AT33" s="4"/>
      <c r="AU33" s="27"/>
      <c r="AV33" s="22"/>
      <c r="AW33" s="4"/>
    </row>
    <row r="34" spans="20:49" s="1" customFormat="1" ht="12.75">
      <c r="T34" s="27"/>
      <c r="U34" s="27"/>
      <c r="W34" s="24"/>
      <c r="X34" s="24"/>
      <c r="Y34" s="24"/>
      <c r="Z34" s="24"/>
      <c r="AA34" s="24"/>
      <c r="AB34" s="24"/>
      <c r="AC34" s="24"/>
      <c r="AD34" s="24"/>
      <c r="AT34" s="4"/>
      <c r="AU34" s="27"/>
      <c r="AV34" s="22"/>
      <c r="AW34" s="4"/>
    </row>
    <row r="35" spans="20:49" s="1" customFormat="1" ht="12.75">
      <c r="T35" s="27"/>
      <c r="U35" s="27"/>
      <c r="W35" s="24"/>
      <c r="X35" s="24"/>
      <c r="Y35" s="24"/>
      <c r="Z35" s="24"/>
      <c r="AA35" s="24"/>
      <c r="AB35" s="24"/>
      <c r="AC35" s="24"/>
      <c r="AD35" s="24"/>
      <c r="AT35" s="4"/>
      <c r="AU35" s="27"/>
      <c r="AV35" s="22"/>
      <c r="AW35" s="4"/>
    </row>
    <row r="36" spans="20:49" s="1" customFormat="1" ht="12.75">
      <c r="T36" s="27"/>
      <c r="U36" s="27"/>
      <c r="W36" s="24"/>
      <c r="X36" s="24"/>
      <c r="Y36" s="24"/>
      <c r="Z36" s="24"/>
      <c r="AA36" s="24"/>
      <c r="AB36" s="24"/>
      <c r="AC36" s="24"/>
      <c r="AD36" s="24"/>
      <c r="AT36" s="4"/>
      <c r="AU36" s="27"/>
      <c r="AV36" s="22"/>
      <c r="AW36" s="4"/>
    </row>
    <row r="37" spans="20:49" s="1" customFormat="1" ht="12.75">
      <c r="T37" s="27"/>
      <c r="U37" s="27"/>
      <c r="W37" s="24"/>
      <c r="X37" s="24"/>
      <c r="Y37" s="24"/>
      <c r="Z37" s="24"/>
      <c r="AA37" s="24"/>
      <c r="AB37" s="24"/>
      <c r="AC37" s="24"/>
      <c r="AD37" s="24"/>
      <c r="AT37" s="4"/>
      <c r="AU37" s="27"/>
      <c r="AV37" s="22"/>
      <c r="AW37" s="4"/>
    </row>
    <row r="38" spans="20:49" s="1" customFormat="1" ht="12.75">
      <c r="T38" s="27"/>
      <c r="U38" s="27"/>
      <c r="W38" s="24"/>
      <c r="X38" s="24"/>
      <c r="Y38" s="24"/>
      <c r="Z38" s="24"/>
      <c r="AA38" s="24"/>
      <c r="AB38" s="24"/>
      <c r="AC38" s="24"/>
      <c r="AD38" s="24"/>
      <c r="AT38" s="4"/>
      <c r="AU38" s="27"/>
      <c r="AV38" s="22"/>
      <c r="AW38" s="4"/>
    </row>
    <row r="39" spans="20:49" s="1" customFormat="1" ht="12.75">
      <c r="T39" s="27"/>
      <c r="U39" s="27"/>
      <c r="W39" s="24"/>
      <c r="X39" s="24"/>
      <c r="Y39" s="24"/>
      <c r="Z39" s="24"/>
      <c r="AA39" s="24"/>
      <c r="AB39" s="24"/>
      <c r="AC39" s="24"/>
      <c r="AD39" s="24"/>
      <c r="AT39" s="4"/>
      <c r="AU39" s="27"/>
      <c r="AV39" s="22"/>
      <c r="AW39" s="4"/>
    </row>
    <row r="40" spans="20:49" s="1" customFormat="1" ht="12.75">
      <c r="T40" s="27"/>
      <c r="U40" s="27"/>
      <c r="W40" s="24"/>
      <c r="X40" s="24"/>
      <c r="Y40" s="24"/>
      <c r="Z40" s="24"/>
      <c r="AA40" s="24"/>
      <c r="AB40" s="24"/>
      <c r="AC40" s="24"/>
      <c r="AD40" s="24"/>
      <c r="AT40" s="4"/>
      <c r="AU40" s="27"/>
      <c r="AV40" s="22"/>
      <c r="AW40" s="4"/>
    </row>
    <row r="41" spans="20:49" s="1" customFormat="1" ht="12.75">
      <c r="T41" s="27"/>
      <c r="U41" s="27"/>
      <c r="W41" s="24"/>
      <c r="X41" s="24"/>
      <c r="Y41" s="24"/>
      <c r="Z41" s="24"/>
      <c r="AA41" s="24"/>
      <c r="AB41" s="24"/>
      <c r="AC41" s="24"/>
      <c r="AD41" s="24"/>
      <c r="AT41" s="4"/>
      <c r="AU41" s="27"/>
      <c r="AV41" s="22"/>
      <c r="AW41" s="4"/>
    </row>
    <row r="42" spans="20:49" s="1" customFormat="1" ht="12.75">
      <c r="T42" s="27"/>
      <c r="U42" s="27"/>
      <c r="W42" s="24"/>
      <c r="X42" s="24"/>
      <c r="Y42" s="24"/>
      <c r="Z42" s="24"/>
      <c r="AA42" s="24"/>
      <c r="AB42" s="24"/>
      <c r="AC42" s="24"/>
      <c r="AD42" s="24"/>
      <c r="AT42" s="4"/>
      <c r="AU42" s="27"/>
      <c r="AV42" s="22"/>
      <c r="AW42" s="4"/>
    </row>
    <row r="43" spans="20:49" s="1" customFormat="1" ht="12.75">
      <c r="T43" s="27"/>
      <c r="U43" s="27"/>
      <c r="W43" s="24"/>
      <c r="X43" s="24"/>
      <c r="Y43" s="24"/>
      <c r="Z43" s="24"/>
      <c r="AA43" s="24"/>
      <c r="AB43" s="24"/>
      <c r="AC43" s="24"/>
      <c r="AD43" s="24"/>
      <c r="AT43" s="4"/>
      <c r="AU43" s="27"/>
      <c r="AV43" s="22"/>
      <c r="AW43" s="4"/>
    </row>
    <row r="44" spans="20:49" s="1" customFormat="1" ht="12.75">
      <c r="T44" s="27"/>
      <c r="U44" s="27"/>
      <c r="W44" s="24"/>
      <c r="X44" s="24"/>
      <c r="Y44" s="24"/>
      <c r="Z44" s="24"/>
      <c r="AA44" s="24"/>
      <c r="AB44" s="24"/>
      <c r="AC44" s="24"/>
      <c r="AD44" s="24"/>
      <c r="AT44" s="4"/>
      <c r="AU44" s="27"/>
      <c r="AV44" s="22"/>
      <c r="AW44" s="4"/>
    </row>
    <row r="45" spans="20:49" s="1" customFormat="1" ht="12.75">
      <c r="T45" s="27"/>
      <c r="U45" s="27"/>
      <c r="W45" s="24"/>
      <c r="X45" s="24"/>
      <c r="Y45" s="24"/>
      <c r="Z45" s="24"/>
      <c r="AA45" s="24"/>
      <c r="AB45" s="24"/>
      <c r="AC45" s="24"/>
      <c r="AD45" s="24"/>
      <c r="AT45" s="4"/>
      <c r="AU45" s="27"/>
      <c r="AV45" s="22"/>
      <c r="AW45" s="4"/>
    </row>
    <row r="46" spans="20:49" s="1" customFormat="1" ht="12.75">
      <c r="T46" s="27"/>
      <c r="U46" s="27"/>
      <c r="W46" s="24"/>
      <c r="X46" s="24"/>
      <c r="Y46" s="24"/>
      <c r="Z46" s="24"/>
      <c r="AA46" s="24"/>
      <c r="AB46" s="24"/>
      <c r="AC46" s="24"/>
      <c r="AD46" s="24"/>
      <c r="AT46" s="4"/>
      <c r="AU46" s="27"/>
      <c r="AV46" s="22"/>
      <c r="AW46" s="4"/>
    </row>
    <row r="47" spans="20:49" s="1" customFormat="1" ht="12.75">
      <c r="T47" s="27"/>
      <c r="U47" s="27"/>
      <c r="W47" s="24"/>
      <c r="X47" s="24"/>
      <c r="Y47" s="24"/>
      <c r="Z47" s="24"/>
      <c r="AA47" s="24"/>
      <c r="AB47" s="24"/>
      <c r="AC47" s="24"/>
      <c r="AD47" s="24"/>
      <c r="AT47" s="4"/>
      <c r="AU47" s="27"/>
      <c r="AV47" s="22"/>
      <c r="AW47" s="4"/>
    </row>
    <row r="48" spans="20:49" s="1" customFormat="1" ht="12.75">
      <c r="T48" s="27"/>
      <c r="U48" s="27"/>
      <c r="W48" s="24"/>
      <c r="X48" s="24"/>
      <c r="Y48" s="24"/>
      <c r="Z48" s="24"/>
      <c r="AA48" s="24"/>
      <c r="AB48" s="24"/>
      <c r="AC48" s="24"/>
      <c r="AD48" s="24"/>
      <c r="AT48" s="4"/>
      <c r="AU48" s="27"/>
      <c r="AV48" s="22"/>
      <c r="AW48" s="4"/>
    </row>
    <row r="49" spans="20:49" s="1" customFormat="1" ht="12.75">
      <c r="T49" s="27"/>
      <c r="U49" s="27"/>
      <c r="W49" s="24"/>
      <c r="X49" s="24"/>
      <c r="Y49" s="24"/>
      <c r="Z49" s="24"/>
      <c r="AA49" s="24"/>
      <c r="AB49" s="24"/>
      <c r="AC49" s="24"/>
      <c r="AD49" s="24"/>
      <c r="AT49" s="4"/>
      <c r="AU49" s="27"/>
      <c r="AV49" s="22"/>
      <c r="AW49" s="4"/>
    </row>
    <row r="50" spans="20:49" s="1" customFormat="1" ht="12.75">
      <c r="T50" s="27"/>
      <c r="U50" s="27"/>
      <c r="W50" s="24"/>
      <c r="X50" s="24"/>
      <c r="Y50" s="24"/>
      <c r="Z50" s="24"/>
      <c r="AA50" s="24"/>
      <c r="AB50" s="24"/>
      <c r="AC50" s="24"/>
      <c r="AD50" s="24"/>
      <c r="AT50" s="4"/>
      <c r="AU50" s="27"/>
      <c r="AV50" s="22"/>
      <c r="AW50" s="4"/>
    </row>
    <row r="51" spans="20:49" s="1" customFormat="1" ht="12.75">
      <c r="T51" s="27"/>
      <c r="U51" s="27"/>
      <c r="W51" s="24"/>
      <c r="X51" s="24"/>
      <c r="Y51" s="24"/>
      <c r="Z51" s="24"/>
      <c r="AA51" s="24"/>
      <c r="AB51" s="24"/>
      <c r="AC51" s="24"/>
      <c r="AD51" s="24"/>
      <c r="AT51" s="4"/>
      <c r="AU51" s="27"/>
      <c r="AV51" s="22"/>
      <c r="AW51" s="4"/>
    </row>
    <row r="52" spans="20:49" s="1" customFormat="1" ht="12.75">
      <c r="T52" s="27"/>
      <c r="U52" s="27"/>
      <c r="W52" s="24"/>
      <c r="X52" s="24"/>
      <c r="Y52" s="24"/>
      <c r="Z52" s="24"/>
      <c r="AA52" s="24"/>
      <c r="AB52" s="24"/>
      <c r="AC52" s="24"/>
      <c r="AD52" s="24"/>
      <c r="AT52" s="4"/>
      <c r="AU52" s="27"/>
      <c r="AV52" s="22"/>
      <c r="AW52" s="4"/>
    </row>
    <row r="53" spans="20:49" s="1" customFormat="1" ht="12.75">
      <c r="T53" s="27"/>
      <c r="U53" s="27"/>
      <c r="W53" s="24"/>
      <c r="X53" s="24"/>
      <c r="Y53" s="24"/>
      <c r="Z53" s="24"/>
      <c r="AA53" s="24"/>
      <c r="AB53" s="24"/>
      <c r="AC53" s="24"/>
      <c r="AD53" s="24"/>
      <c r="AT53" s="4"/>
      <c r="AU53" s="27"/>
      <c r="AV53" s="22"/>
      <c r="AW53" s="4"/>
    </row>
    <row r="54" spans="20:49" s="1" customFormat="1" ht="12.75">
      <c r="T54" s="27"/>
      <c r="U54" s="27"/>
      <c r="W54" s="24"/>
      <c r="X54" s="24"/>
      <c r="Y54" s="24"/>
      <c r="Z54" s="24"/>
      <c r="AA54" s="24"/>
      <c r="AB54" s="24"/>
      <c r="AC54" s="24"/>
      <c r="AD54" s="24"/>
      <c r="AT54" s="4"/>
      <c r="AU54" s="27"/>
      <c r="AV54" s="22"/>
      <c r="AW54" s="4"/>
    </row>
    <row r="55" spans="20:49" s="1" customFormat="1" ht="12.75">
      <c r="T55" s="27"/>
      <c r="U55" s="27"/>
      <c r="W55" s="24"/>
      <c r="X55" s="24"/>
      <c r="Y55" s="24"/>
      <c r="Z55" s="24"/>
      <c r="AA55" s="24"/>
      <c r="AB55" s="24"/>
      <c r="AC55" s="24"/>
      <c r="AD55" s="24"/>
      <c r="AT55" s="4"/>
      <c r="AU55" s="27"/>
      <c r="AV55" s="22"/>
      <c r="AW55" s="4"/>
    </row>
    <row r="56" spans="20:49" s="1" customFormat="1" ht="12.75">
      <c r="T56" s="27"/>
      <c r="U56" s="27"/>
      <c r="X56" s="4"/>
      <c r="Z56" s="4"/>
      <c r="AB56" s="4"/>
      <c r="AC56" s="4"/>
      <c r="AT56" s="4"/>
      <c r="AU56" s="27"/>
      <c r="AV56" s="22"/>
      <c r="AW56" s="4"/>
    </row>
    <row r="57" spans="20:49" s="1" customFormat="1" ht="12.75">
      <c r="T57" s="27"/>
      <c r="U57" s="27"/>
      <c r="X57" s="4"/>
      <c r="Z57" s="4"/>
      <c r="AB57" s="4"/>
      <c r="AC57" s="4"/>
      <c r="AT57" s="4"/>
      <c r="AU57" s="27"/>
      <c r="AV57" s="22"/>
      <c r="AW57" s="4"/>
    </row>
    <row r="58" spans="20:49" s="1" customFormat="1" ht="12.75">
      <c r="T58" s="27"/>
      <c r="U58" s="27"/>
      <c r="X58" s="4"/>
      <c r="Z58" s="4"/>
      <c r="AB58" s="4"/>
      <c r="AC58" s="4"/>
      <c r="AT58" s="4"/>
      <c r="AU58" s="27"/>
      <c r="AV58" s="22"/>
      <c r="AW58" s="4"/>
    </row>
    <row r="59" spans="20:49" s="1" customFormat="1" ht="12.75">
      <c r="T59" s="27"/>
      <c r="U59" s="27"/>
      <c r="X59" s="4"/>
      <c r="Z59" s="4"/>
      <c r="AB59" s="4"/>
      <c r="AC59" s="4"/>
      <c r="AT59" s="4"/>
      <c r="AU59" s="27"/>
      <c r="AV59" s="22"/>
      <c r="AW59" s="4"/>
    </row>
    <row r="60" spans="20:49" s="1" customFormat="1" ht="12.75">
      <c r="T60" s="27"/>
      <c r="U60" s="27"/>
      <c r="X60" s="4"/>
      <c r="Z60" s="4"/>
      <c r="AB60" s="4"/>
      <c r="AC60" s="4"/>
      <c r="AT60" s="4"/>
      <c r="AU60" s="27"/>
      <c r="AV60" s="22"/>
      <c r="AW60" s="4"/>
    </row>
    <row r="61" spans="20:49" s="1" customFormat="1" ht="12.75">
      <c r="T61" s="27"/>
      <c r="U61" s="27"/>
      <c r="X61" s="4"/>
      <c r="Z61" s="4"/>
      <c r="AB61" s="4"/>
      <c r="AC61" s="4"/>
      <c r="AT61" s="4"/>
      <c r="AU61" s="27"/>
      <c r="AV61" s="22"/>
      <c r="AW61" s="4"/>
    </row>
    <row r="62" spans="20:49" s="1" customFormat="1" ht="12.75">
      <c r="T62" s="27"/>
      <c r="U62" s="27"/>
      <c r="X62" s="4"/>
      <c r="Z62" s="4"/>
      <c r="AB62" s="4"/>
      <c r="AC62" s="4"/>
      <c r="AT62" s="4"/>
      <c r="AU62" s="27"/>
      <c r="AV62" s="22"/>
      <c r="AW62" s="4"/>
    </row>
    <row r="63" spans="20:49" s="1" customFormat="1" ht="12.75">
      <c r="T63" s="27"/>
      <c r="U63" s="27"/>
      <c r="X63" s="4"/>
      <c r="Z63" s="4"/>
      <c r="AB63" s="4"/>
      <c r="AC63" s="4"/>
      <c r="AT63" s="4"/>
      <c r="AU63" s="27"/>
      <c r="AV63" s="22"/>
      <c r="AW63" s="4"/>
    </row>
    <row r="64" spans="20:49" s="1" customFormat="1" ht="12.75">
      <c r="T64" s="27"/>
      <c r="U64" s="27"/>
      <c r="X64" s="4"/>
      <c r="Z64" s="4"/>
      <c r="AB64" s="4"/>
      <c r="AC64" s="4"/>
      <c r="AT64" s="4"/>
      <c r="AU64" s="27"/>
      <c r="AV64" s="22"/>
      <c r="AW64" s="4"/>
    </row>
    <row r="65" spans="20:49" s="1" customFormat="1" ht="12.75">
      <c r="T65" s="27"/>
      <c r="U65" s="27"/>
      <c r="X65" s="4"/>
      <c r="Z65" s="4"/>
      <c r="AB65" s="4"/>
      <c r="AC65" s="4"/>
      <c r="AT65" s="4"/>
      <c r="AU65" s="27"/>
      <c r="AV65" s="22"/>
      <c r="AW65" s="4"/>
    </row>
    <row r="66" spans="20:49" s="1" customFormat="1" ht="12.75">
      <c r="T66" s="27"/>
      <c r="U66" s="27"/>
      <c r="X66" s="4"/>
      <c r="Z66" s="4"/>
      <c r="AB66" s="4"/>
      <c r="AC66" s="4"/>
      <c r="AT66" s="4"/>
      <c r="AU66" s="27"/>
      <c r="AV66" s="22"/>
      <c r="AW66" s="4"/>
    </row>
    <row r="67" spans="20:49" s="1" customFormat="1" ht="12.75">
      <c r="T67" s="27"/>
      <c r="U67" s="27"/>
      <c r="X67" s="4"/>
      <c r="Z67" s="4"/>
      <c r="AB67" s="4"/>
      <c r="AC67" s="4"/>
      <c r="AT67" s="4"/>
      <c r="AU67" s="27"/>
      <c r="AV67" s="22"/>
      <c r="AW67" s="4"/>
    </row>
    <row r="68" spans="20:49" s="1" customFormat="1" ht="12.75">
      <c r="T68" s="27"/>
      <c r="U68" s="27"/>
      <c r="X68" s="4"/>
      <c r="Z68" s="4"/>
      <c r="AB68" s="4"/>
      <c r="AC68" s="4"/>
      <c r="AT68" s="4"/>
      <c r="AU68" s="27"/>
      <c r="AV68" s="22"/>
      <c r="AW68" s="4"/>
    </row>
    <row r="69" spans="20:49" s="1" customFormat="1" ht="12.75">
      <c r="T69" s="27"/>
      <c r="U69" s="27"/>
      <c r="X69" s="4"/>
      <c r="Z69" s="4"/>
      <c r="AB69" s="4"/>
      <c r="AC69" s="4"/>
      <c r="AT69" s="4"/>
      <c r="AU69" s="27"/>
      <c r="AV69" s="22"/>
      <c r="AW69" s="4"/>
    </row>
    <row r="70" spans="20:49" s="1" customFormat="1" ht="12.75">
      <c r="T70" s="27"/>
      <c r="U70" s="27"/>
      <c r="X70" s="4"/>
      <c r="Z70" s="4"/>
      <c r="AB70" s="4"/>
      <c r="AC70" s="4"/>
      <c r="AT70" s="4"/>
      <c r="AU70" s="27"/>
      <c r="AV70" s="22"/>
      <c r="AW70" s="4"/>
    </row>
    <row r="71" spans="20:49" s="1" customFormat="1" ht="12.75">
      <c r="T71" s="27"/>
      <c r="U71" s="27"/>
      <c r="X71" s="4"/>
      <c r="Z71" s="4"/>
      <c r="AB71" s="4"/>
      <c r="AC71" s="4"/>
      <c r="AT71" s="4"/>
      <c r="AU71" s="27"/>
      <c r="AV71" s="22"/>
      <c r="AW71" s="4"/>
    </row>
    <row r="72" spans="20:49" s="1" customFormat="1" ht="12.75">
      <c r="T72" s="27"/>
      <c r="U72" s="27"/>
      <c r="X72" s="4"/>
      <c r="Z72" s="4"/>
      <c r="AB72" s="4"/>
      <c r="AC72" s="4"/>
      <c r="AT72" s="4"/>
      <c r="AU72" s="27"/>
      <c r="AV72" s="22"/>
      <c r="AW72" s="4"/>
    </row>
    <row r="73" spans="20:49" s="1" customFormat="1" ht="12.75">
      <c r="T73" s="27"/>
      <c r="U73" s="27"/>
      <c r="X73" s="4"/>
      <c r="Z73" s="4"/>
      <c r="AB73" s="4"/>
      <c r="AC73" s="4"/>
      <c r="AT73" s="4"/>
      <c r="AU73" s="27"/>
      <c r="AV73" s="22"/>
      <c r="AW73" s="4"/>
    </row>
    <row r="74" spans="20:49" s="1" customFormat="1" ht="12.75">
      <c r="T74" s="27"/>
      <c r="U74" s="27"/>
      <c r="X74" s="4"/>
      <c r="Z74" s="4"/>
      <c r="AB74" s="4"/>
      <c r="AC74" s="4"/>
      <c r="AT74" s="4"/>
      <c r="AU74" s="27"/>
      <c r="AV74" s="22"/>
      <c r="AW74" s="4"/>
    </row>
    <row r="75" spans="20:49" s="1" customFormat="1" ht="12.75">
      <c r="T75" s="27"/>
      <c r="U75" s="27"/>
      <c r="X75" s="4"/>
      <c r="Z75" s="4"/>
      <c r="AB75" s="4"/>
      <c r="AC75" s="4"/>
      <c r="AT75" s="4"/>
      <c r="AU75" s="27"/>
      <c r="AV75" s="22"/>
      <c r="AW75" s="4"/>
    </row>
    <row r="76" spans="20:49" s="1" customFormat="1" ht="12.75">
      <c r="T76" s="27"/>
      <c r="U76" s="27"/>
      <c r="X76" s="4"/>
      <c r="Z76" s="4"/>
      <c r="AB76" s="4"/>
      <c r="AC76" s="4"/>
      <c r="AT76" s="4"/>
      <c r="AU76" s="27"/>
      <c r="AV76" s="22"/>
      <c r="AW76" s="4"/>
    </row>
    <row r="77" spans="20:49" s="1" customFormat="1" ht="12.75">
      <c r="T77" s="27"/>
      <c r="U77" s="27"/>
      <c r="X77" s="4"/>
      <c r="Z77" s="4"/>
      <c r="AB77" s="4"/>
      <c r="AC77" s="4"/>
      <c r="AT77" s="4"/>
      <c r="AU77" s="27"/>
      <c r="AV77" s="22"/>
      <c r="AW77" s="4"/>
    </row>
    <row r="78" spans="20:49" s="1" customFormat="1" ht="12.75">
      <c r="T78" s="27"/>
      <c r="U78" s="27"/>
      <c r="X78" s="4"/>
      <c r="Z78" s="4"/>
      <c r="AB78" s="4"/>
      <c r="AC78" s="4"/>
      <c r="AT78" s="4"/>
      <c r="AU78" s="27"/>
      <c r="AV78" s="22"/>
      <c r="AW78" s="4"/>
    </row>
    <row r="79" spans="20:49" s="1" customFormat="1" ht="12.75">
      <c r="T79" s="27"/>
      <c r="U79" s="27"/>
      <c r="X79" s="4"/>
      <c r="Z79" s="4"/>
      <c r="AB79" s="4"/>
      <c r="AC79" s="4"/>
      <c r="AT79" s="4"/>
      <c r="AU79" s="27"/>
      <c r="AV79" s="22"/>
      <c r="AW79" s="4"/>
    </row>
    <row r="80" spans="20:49" s="1" customFormat="1" ht="12.75">
      <c r="T80" s="27"/>
      <c r="U80" s="27"/>
      <c r="X80" s="4"/>
      <c r="Z80" s="4"/>
      <c r="AB80" s="4"/>
      <c r="AC80" s="4"/>
      <c r="AT80" s="4"/>
      <c r="AU80" s="27"/>
      <c r="AV80" s="22"/>
      <c r="AW80" s="4"/>
    </row>
    <row r="81" spans="20:49" s="1" customFormat="1" ht="12.75">
      <c r="T81" s="27"/>
      <c r="U81" s="27"/>
      <c r="X81" s="4"/>
      <c r="Z81" s="4"/>
      <c r="AB81" s="4"/>
      <c r="AC81" s="4"/>
      <c r="AT81" s="4"/>
      <c r="AU81" s="27"/>
      <c r="AV81" s="22"/>
      <c r="AW81" s="4"/>
    </row>
    <row r="82" spans="20:49" s="1" customFormat="1" ht="12.75">
      <c r="T82" s="27"/>
      <c r="U82" s="27"/>
      <c r="X82" s="4"/>
      <c r="Z82" s="4"/>
      <c r="AB82" s="4"/>
      <c r="AC82" s="4"/>
      <c r="AT82" s="4"/>
      <c r="AU82" s="27"/>
      <c r="AV82" s="22"/>
      <c r="AW82" s="4"/>
    </row>
    <row r="83" spans="20:49" s="1" customFormat="1" ht="12.75">
      <c r="T83" s="27"/>
      <c r="U83" s="27"/>
      <c r="X83" s="4"/>
      <c r="Z83" s="4"/>
      <c r="AB83" s="4"/>
      <c r="AC83" s="4"/>
      <c r="AT83" s="4"/>
      <c r="AU83" s="27"/>
      <c r="AV83" s="22"/>
      <c r="AW83" s="4"/>
    </row>
    <row r="84" spans="20:49" s="1" customFormat="1" ht="12.75">
      <c r="T84" s="27"/>
      <c r="U84" s="27"/>
      <c r="X84" s="4"/>
      <c r="Z84" s="4"/>
      <c r="AB84" s="4"/>
      <c r="AC84" s="4"/>
      <c r="AT84" s="4"/>
      <c r="AU84" s="27"/>
      <c r="AV84" s="22"/>
      <c r="AW84" s="4"/>
    </row>
    <row r="85" spans="20:49" s="1" customFormat="1" ht="12.75">
      <c r="T85" s="27"/>
      <c r="U85" s="27"/>
      <c r="X85" s="4"/>
      <c r="Z85" s="4"/>
      <c r="AB85" s="4"/>
      <c r="AC85" s="4"/>
      <c r="AT85" s="4"/>
      <c r="AU85" s="27"/>
      <c r="AV85" s="22"/>
      <c r="AW85" s="4"/>
    </row>
    <row r="86" spans="20:49" s="1" customFormat="1" ht="12.75">
      <c r="T86" s="27"/>
      <c r="U86" s="27"/>
      <c r="X86" s="4"/>
      <c r="Z86" s="4"/>
      <c r="AB86" s="4"/>
      <c r="AC86" s="4"/>
      <c r="AT86" s="4"/>
      <c r="AU86" s="27"/>
      <c r="AV86" s="22"/>
      <c r="AW86" s="4"/>
    </row>
    <row r="87" spans="20:49" s="1" customFormat="1" ht="12.75">
      <c r="T87" s="27"/>
      <c r="U87" s="27"/>
      <c r="X87" s="4"/>
      <c r="Z87" s="4"/>
      <c r="AB87" s="4"/>
      <c r="AC87" s="4"/>
      <c r="AT87" s="4"/>
      <c r="AU87" s="27"/>
      <c r="AV87" s="22"/>
      <c r="AW87" s="4"/>
    </row>
    <row r="88" spans="20:49" s="1" customFormat="1" ht="12.75">
      <c r="T88" s="27"/>
      <c r="U88" s="27"/>
      <c r="X88" s="4"/>
      <c r="Z88" s="4"/>
      <c r="AB88" s="4"/>
      <c r="AC88" s="4"/>
      <c r="AT88" s="4"/>
      <c r="AU88" s="27"/>
      <c r="AV88" s="22"/>
      <c r="AW88" s="4"/>
    </row>
    <row r="89" spans="20:49" s="1" customFormat="1" ht="12.75">
      <c r="T89" s="27"/>
      <c r="U89" s="27"/>
      <c r="X89" s="4"/>
      <c r="Z89" s="4"/>
      <c r="AB89" s="4"/>
      <c r="AC89" s="4"/>
      <c r="AT89" s="4"/>
      <c r="AU89" s="27"/>
      <c r="AV89" s="22"/>
      <c r="AW89" s="4"/>
    </row>
    <row r="90" spans="20:49" s="1" customFormat="1" ht="12.75">
      <c r="T90" s="27"/>
      <c r="U90" s="27"/>
      <c r="X90" s="4"/>
      <c r="Z90" s="4"/>
      <c r="AB90" s="4"/>
      <c r="AC90" s="4"/>
      <c r="AT90" s="4"/>
      <c r="AU90" s="27"/>
      <c r="AV90" s="22"/>
      <c r="AW90" s="4"/>
    </row>
    <row r="91" spans="20:49" s="1" customFormat="1" ht="12.75">
      <c r="T91" s="27"/>
      <c r="U91" s="27"/>
      <c r="X91" s="4"/>
      <c r="Z91" s="4"/>
      <c r="AB91" s="4"/>
      <c r="AC91" s="4"/>
      <c r="AT91" s="4"/>
      <c r="AU91" s="27"/>
      <c r="AV91" s="22"/>
      <c r="AW91" s="4"/>
    </row>
    <row r="92" spans="20:49" s="1" customFormat="1" ht="12.75">
      <c r="T92" s="27"/>
      <c r="U92" s="27"/>
      <c r="X92" s="4"/>
      <c r="Z92" s="4"/>
      <c r="AB92" s="4"/>
      <c r="AC92" s="4"/>
      <c r="AT92" s="4"/>
      <c r="AU92" s="27"/>
      <c r="AV92" s="22"/>
      <c r="AW92" s="4"/>
    </row>
    <row r="93" spans="20:49" s="1" customFormat="1" ht="12.75">
      <c r="T93" s="27"/>
      <c r="U93" s="27"/>
      <c r="X93" s="4"/>
      <c r="Z93" s="4"/>
      <c r="AB93" s="4"/>
      <c r="AC93" s="4"/>
      <c r="AT93" s="4"/>
      <c r="AU93" s="27"/>
      <c r="AV93" s="22"/>
      <c r="AW93" s="4"/>
    </row>
    <row r="94" spans="20:49" s="1" customFormat="1" ht="12.75">
      <c r="T94" s="27"/>
      <c r="U94" s="27"/>
      <c r="X94" s="4"/>
      <c r="Z94" s="4"/>
      <c r="AB94" s="4"/>
      <c r="AC94" s="4"/>
      <c r="AT94" s="4"/>
      <c r="AU94" s="27"/>
      <c r="AV94" s="22"/>
      <c r="AW94" s="4"/>
    </row>
    <row r="95" spans="20:49" s="1" customFormat="1" ht="12.75">
      <c r="T95" s="27"/>
      <c r="U95" s="27"/>
      <c r="X95" s="4"/>
      <c r="Z95" s="4"/>
      <c r="AB95" s="4"/>
      <c r="AC95" s="4"/>
      <c r="AT95" s="4"/>
      <c r="AU95" s="27"/>
      <c r="AV95" s="22"/>
      <c r="AW95" s="4"/>
    </row>
    <row r="96" spans="20:49" s="1" customFormat="1" ht="12.75">
      <c r="T96" s="27"/>
      <c r="U96" s="27"/>
      <c r="X96" s="4"/>
      <c r="Z96" s="4"/>
      <c r="AB96" s="4"/>
      <c r="AC96" s="4"/>
      <c r="AT96" s="4"/>
      <c r="AU96" s="27"/>
      <c r="AV96" s="22"/>
      <c r="AW96" s="4"/>
    </row>
    <row r="97" spans="20:49" s="1" customFormat="1" ht="12.75">
      <c r="T97" s="27"/>
      <c r="U97" s="27"/>
      <c r="X97" s="4"/>
      <c r="Z97" s="4"/>
      <c r="AB97" s="4"/>
      <c r="AC97" s="4"/>
      <c r="AT97" s="4"/>
      <c r="AU97" s="27"/>
      <c r="AV97" s="22"/>
      <c r="AW97" s="4"/>
    </row>
    <row r="98" spans="20:49" s="1" customFormat="1" ht="12.75">
      <c r="T98" s="27"/>
      <c r="U98" s="27"/>
      <c r="X98" s="4"/>
      <c r="Z98" s="4"/>
      <c r="AB98" s="4"/>
      <c r="AC98" s="4"/>
      <c r="AT98" s="4"/>
      <c r="AU98" s="27"/>
      <c r="AV98" s="22"/>
      <c r="AW98" s="4"/>
    </row>
    <row r="99" spans="20:49" s="1" customFormat="1" ht="12.75">
      <c r="T99" s="27"/>
      <c r="U99" s="27"/>
      <c r="X99" s="4"/>
      <c r="Z99" s="4"/>
      <c r="AB99" s="4"/>
      <c r="AC99" s="4"/>
      <c r="AT99" s="4"/>
      <c r="AU99" s="27"/>
      <c r="AV99" s="22"/>
      <c r="AW99" s="4"/>
    </row>
    <row r="100" spans="20:49" s="1" customFormat="1" ht="12.75">
      <c r="T100" s="27"/>
      <c r="U100" s="27"/>
      <c r="X100" s="4"/>
      <c r="Z100" s="4"/>
      <c r="AB100" s="4"/>
      <c r="AC100" s="4"/>
      <c r="AT100" s="4"/>
      <c r="AU100" s="27"/>
      <c r="AV100" s="22"/>
      <c r="AW100" s="4"/>
    </row>
    <row r="101" spans="20:49" s="1" customFormat="1" ht="12.75">
      <c r="T101" s="27"/>
      <c r="U101" s="27"/>
      <c r="X101" s="4"/>
      <c r="Z101" s="4"/>
      <c r="AB101" s="4"/>
      <c r="AC101" s="4"/>
      <c r="AT101" s="4"/>
      <c r="AU101" s="27"/>
      <c r="AV101" s="22"/>
      <c r="AW101" s="4"/>
    </row>
    <row r="102" spans="20:49" s="1" customFormat="1" ht="12.75">
      <c r="T102" s="27"/>
      <c r="U102" s="27"/>
      <c r="X102" s="4"/>
      <c r="Z102" s="4"/>
      <c r="AB102" s="4"/>
      <c r="AC102" s="4"/>
      <c r="AT102" s="4"/>
      <c r="AU102" s="27"/>
      <c r="AV102" s="22"/>
      <c r="AW102" s="4"/>
    </row>
    <row r="103" spans="20:49" s="1" customFormat="1" ht="12.75">
      <c r="T103" s="27"/>
      <c r="U103" s="27"/>
      <c r="X103" s="4"/>
      <c r="Z103" s="4"/>
      <c r="AB103" s="4"/>
      <c r="AC103" s="4"/>
      <c r="AT103" s="4"/>
      <c r="AU103" s="27"/>
      <c r="AV103" s="22"/>
      <c r="AW103" s="4"/>
    </row>
    <row r="104" spans="20:49" s="1" customFormat="1" ht="12.75">
      <c r="T104" s="27"/>
      <c r="U104" s="27"/>
      <c r="X104" s="4"/>
      <c r="Z104" s="4"/>
      <c r="AB104" s="4"/>
      <c r="AC104" s="4"/>
      <c r="AT104" s="4"/>
      <c r="AU104" s="27"/>
      <c r="AV104" s="22"/>
      <c r="AW104" s="4"/>
    </row>
    <row r="105" spans="20:49" s="1" customFormat="1" ht="12.75">
      <c r="T105" s="27"/>
      <c r="U105" s="27"/>
      <c r="X105" s="4"/>
      <c r="Z105" s="4"/>
      <c r="AB105" s="4"/>
      <c r="AC105" s="4"/>
      <c r="AT105" s="4"/>
      <c r="AU105" s="27"/>
      <c r="AV105" s="22"/>
      <c r="AW105" s="4"/>
    </row>
    <row r="106" spans="20:49" s="1" customFormat="1" ht="12.75">
      <c r="T106" s="27"/>
      <c r="U106" s="27"/>
      <c r="X106" s="4"/>
      <c r="Z106" s="4"/>
      <c r="AB106" s="4"/>
      <c r="AC106" s="4"/>
      <c r="AT106" s="4"/>
      <c r="AU106" s="27"/>
      <c r="AV106" s="22"/>
      <c r="AW106" s="4"/>
    </row>
    <row r="107" spans="20:49" s="1" customFormat="1" ht="12.75">
      <c r="T107" s="27"/>
      <c r="U107" s="27"/>
      <c r="X107" s="4"/>
      <c r="Z107" s="4"/>
      <c r="AB107" s="4"/>
      <c r="AC107" s="4"/>
      <c r="AT107" s="4"/>
      <c r="AU107" s="27"/>
      <c r="AV107" s="22"/>
      <c r="AW107" s="4"/>
    </row>
    <row r="108" spans="20:49" s="1" customFormat="1" ht="12.75">
      <c r="T108" s="27"/>
      <c r="U108" s="27"/>
      <c r="X108" s="4"/>
      <c r="Z108" s="4"/>
      <c r="AB108" s="4"/>
      <c r="AC108" s="4"/>
      <c r="AT108" s="4"/>
      <c r="AU108" s="27"/>
      <c r="AV108" s="22"/>
      <c r="AW108" s="4"/>
    </row>
    <row r="109" spans="20:49" s="1" customFormat="1" ht="12.75">
      <c r="T109" s="27"/>
      <c r="U109" s="27"/>
      <c r="X109" s="4"/>
      <c r="Z109" s="4"/>
      <c r="AB109" s="4"/>
      <c r="AC109" s="4"/>
      <c r="AT109" s="4"/>
      <c r="AU109" s="27"/>
      <c r="AV109" s="22"/>
      <c r="AW109" s="4"/>
    </row>
    <row r="110" spans="20:49" s="1" customFormat="1" ht="12.75">
      <c r="T110" s="27"/>
      <c r="U110" s="27"/>
      <c r="X110" s="4"/>
      <c r="Z110" s="4"/>
      <c r="AB110" s="4"/>
      <c r="AC110" s="4"/>
      <c r="AT110" s="4"/>
      <c r="AU110" s="27"/>
      <c r="AV110" s="22"/>
      <c r="AW110" s="4"/>
    </row>
    <row r="111" spans="20:49" s="1" customFormat="1" ht="12.75">
      <c r="T111" s="27"/>
      <c r="U111" s="27"/>
      <c r="X111" s="4"/>
      <c r="Z111" s="4"/>
      <c r="AB111" s="4"/>
      <c r="AC111" s="4"/>
      <c r="AT111" s="4"/>
      <c r="AU111" s="27"/>
      <c r="AV111" s="22"/>
      <c r="AW111" s="4"/>
    </row>
    <row r="112" spans="20:49" s="1" customFormat="1" ht="12.75">
      <c r="T112" s="27"/>
      <c r="U112" s="27"/>
      <c r="X112" s="4"/>
      <c r="Z112" s="4"/>
      <c r="AB112" s="4"/>
      <c r="AC112" s="4"/>
      <c r="AT112" s="4"/>
      <c r="AU112" s="27"/>
      <c r="AV112" s="22"/>
      <c r="AW112" s="4"/>
    </row>
    <row r="113" spans="20:49" s="1" customFormat="1" ht="12.75">
      <c r="T113" s="27"/>
      <c r="U113" s="27"/>
      <c r="X113" s="4"/>
      <c r="Z113" s="4"/>
      <c r="AB113" s="4"/>
      <c r="AC113" s="4"/>
      <c r="AT113" s="4"/>
      <c r="AU113" s="27"/>
      <c r="AV113" s="22"/>
      <c r="AW113" s="4"/>
    </row>
    <row r="114" spans="20:49" s="1" customFormat="1" ht="12.75">
      <c r="T114" s="27"/>
      <c r="U114" s="27"/>
      <c r="X114" s="4"/>
      <c r="Z114" s="4"/>
      <c r="AB114" s="4"/>
      <c r="AC114" s="4"/>
      <c r="AT114" s="4"/>
      <c r="AU114" s="27"/>
      <c r="AV114" s="22"/>
      <c r="AW114" s="4"/>
    </row>
    <row r="115" spans="20:49" s="1" customFormat="1" ht="12.75">
      <c r="T115" s="27"/>
      <c r="U115" s="27"/>
      <c r="X115" s="4"/>
      <c r="Z115" s="4"/>
      <c r="AB115" s="4"/>
      <c r="AC115" s="4"/>
      <c r="AT115" s="4"/>
      <c r="AU115" s="27"/>
      <c r="AV115" s="22"/>
      <c r="AW115" s="4"/>
    </row>
    <row r="116" spans="20:49" s="1" customFormat="1" ht="12.75">
      <c r="T116" s="27"/>
      <c r="U116" s="27"/>
      <c r="X116" s="4"/>
      <c r="Z116" s="4"/>
      <c r="AB116" s="4"/>
      <c r="AC116" s="4"/>
      <c r="AT116" s="4"/>
      <c r="AU116" s="27"/>
      <c r="AV116" s="22"/>
      <c r="AW116" s="4"/>
    </row>
    <row r="117" spans="20:49" s="1" customFormat="1" ht="12.75">
      <c r="T117" s="27"/>
      <c r="U117" s="27"/>
      <c r="X117" s="4"/>
      <c r="Z117" s="4"/>
      <c r="AB117" s="4"/>
      <c r="AC117" s="4"/>
      <c r="AT117" s="4"/>
      <c r="AU117" s="27"/>
      <c r="AV117" s="22"/>
      <c r="AW117" s="4"/>
    </row>
    <row r="118" spans="20:49" s="1" customFormat="1" ht="12.75">
      <c r="T118" s="27"/>
      <c r="U118" s="27"/>
      <c r="X118" s="4"/>
      <c r="Z118" s="4"/>
      <c r="AB118" s="4"/>
      <c r="AC118" s="4"/>
      <c r="AT118" s="4"/>
      <c r="AU118" s="27"/>
      <c r="AV118" s="22"/>
      <c r="AW118" s="4"/>
    </row>
    <row r="119" spans="20:49" s="1" customFormat="1" ht="12.75">
      <c r="T119" s="27"/>
      <c r="U119" s="27"/>
      <c r="X119" s="4"/>
      <c r="Z119" s="4"/>
      <c r="AB119" s="4"/>
      <c r="AC119" s="4"/>
      <c r="AT119" s="4"/>
      <c r="AU119" s="27"/>
      <c r="AV119" s="22"/>
      <c r="AW119" s="4"/>
    </row>
    <row r="120" spans="20:49" s="1" customFormat="1" ht="12.75">
      <c r="T120" s="27"/>
      <c r="U120" s="27"/>
      <c r="X120" s="4"/>
      <c r="Z120" s="4"/>
      <c r="AB120" s="4"/>
      <c r="AC120" s="4"/>
      <c r="AT120" s="4"/>
      <c r="AU120" s="27"/>
      <c r="AV120" s="22"/>
      <c r="AW120" s="4"/>
    </row>
    <row r="121" spans="20:49" s="1" customFormat="1" ht="12.75">
      <c r="T121" s="27"/>
      <c r="U121" s="27"/>
      <c r="X121" s="4"/>
      <c r="Z121" s="4"/>
      <c r="AB121" s="4"/>
      <c r="AC121" s="4"/>
      <c r="AT121" s="4"/>
      <c r="AU121" s="27"/>
      <c r="AV121" s="22"/>
      <c r="AW121" s="4"/>
    </row>
    <row r="122" spans="20:49" s="1" customFormat="1" ht="12.75">
      <c r="T122" s="27"/>
      <c r="U122" s="27"/>
      <c r="X122" s="4"/>
      <c r="Z122" s="4"/>
      <c r="AB122" s="4"/>
      <c r="AC122" s="4"/>
      <c r="AT122" s="4"/>
      <c r="AU122" s="27"/>
      <c r="AV122" s="22"/>
      <c r="AW122" s="4"/>
    </row>
    <row r="123" spans="20:49" s="1" customFormat="1" ht="12.75">
      <c r="T123" s="27"/>
      <c r="U123" s="27"/>
      <c r="X123" s="4"/>
      <c r="Z123" s="4"/>
      <c r="AB123" s="4"/>
      <c r="AC123" s="4"/>
      <c r="AT123" s="4"/>
      <c r="AU123" s="27"/>
      <c r="AV123" s="22"/>
      <c r="AW123" s="4"/>
    </row>
    <row r="124" spans="20:49" s="1" customFormat="1" ht="12.75">
      <c r="T124" s="27"/>
      <c r="U124" s="27"/>
      <c r="X124" s="4"/>
      <c r="Z124" s="4"/>
      <c r="AB124" s="4"/>
      <c r="AC124" s="4"/>
      <c r="AT124" s="4"/>
      <c r="AU124" s="27"/>
      <c r="AV124" s="22"/>
      <c r="AW124" s="4"/>
    </row>
    <row r="125" spans="20:49" s="1" customFormat="1" ht="12.75">
      <c r="T125" s="27"/>
      <c r="U125" s="27"/>
      <c r="X125" s="4"/>
      <c r="Z125" s="4"/>
      <c r="AB125" s="4"/>
      <c r="AC125" s="4"/>
      <c r="AT125" s="4"/>
      <c r="AU125" s="27"/>
      <c r="AV125" s="22"/>
      <c r="AW125" s="4"/>
    </row>
    <row r="126" spans="20:49" s="1" customFormat="1" ht="12.75">
      <c r="T126" s="27"/>
      <c r="U126" s="27"/>
      <c r="X126" s="4"/>
      <c r="Z126" s="4"/>
      <c r="AB126" s="4"/>
      <c r="AC126" s="4"/>
      <c r="AT126" s="4"/>
      <c r="AU126" s="27"/>
      <c r="AV126" s="22"/>
      <c r="AW126" s="4"/>
    </row>
    <row r="127" spans="20:49" s="1" customFormat="1" ht="12.75">
      <c r="T127" s="27"/>
      <c r="U127" s="27"/>
      <c r="X127" s="4"/>
      <c r="Z127" s="4"/>
      <c r="AB127" s="4"/>
      <c r="AC127" s="4"/>
      <c r="AT127" s="4"/>
      <c r="AU127" s="27"/>
      <c r="AV127" s="22"/>
      <c r="AW127" s="4"/>
    </row>
    <row r="128" spans="20:49" s="1" customFormat="1" ht="12.75">
      <c r="T128" s="27"/>
      <c r="U128" s="27"/>
      <c r="X128" s="4"/>
      <c r="Z128" s="4"/>
      <c r="AB128" s="4"/>
      <c r="AC128" s="4"/>
      <c r="AT128" s="4"/>
      <c r="AU128" s="27"/>
      <c r="AV128" s="22"/>
      <c r="AW128" s="4"/>
    </row>
    <row r="129" spans="20:49" s="1" customFormat="1" ht="12.75">
      <c r="T129" s="27"/>
      <c r="U129" s="27"/>
      <c r="X129" s="4"/>
      <c r="Z129" s="4"/>
      <c r="AB129" s="4"/>
      <c r="AC129" s="4"/>
      <c r="AT129" s="4"/>
      <c r="AU129" s="27"/>
      <c r="AV129" s="22"/>
      <c r="AW129" s="4"/>
    </row>
    <row r="130" spans="20:49" s="1" customFormat="1" ht="12.75">
      <c r="T130" s="27"/>
      <c r="U130" s="27"/>
      <c r="X130" s="4"/>
      <c r="Z130" s="4"/>
      <c r="AB130" s="4"/>
      <c r="AC130" s="4"/>
      <c r="AT130" s="4"/>
      <c r="AU130" s="27"/>
      <c r="AV130" s="22"/>
      <c r="AW130" s="4"/>
    </row>
    <row r="131" spans="20:49" s="1" customFormat="1" ht="12.75">
      <c r="T131" s="27"/>
      <c r="U131" s="27"/>
      <c r="X131" s="4"/>
      <c r="Z131" s="4"/>
      <c r="AB131" s="4"/>
      <c r="AC131" s="4"/>
      <c r="AT131" s="4"/>
      <c r="AU131" s="27"/>
      <c r="AV131" s="22"/>
      <c r="AW131" s="4"/>
    </row>
    <row r="132" spans="20:49" s="1" customFormat="1" ht="12.75">
      <c r="T132" s="27"/>
      <c r="U132" s="27"/>
      <c r="X132" s="4"/>
      <c r="Z132" s="4"/>
      <c r="AB132" s="4"/>
      <c r="AC132" s="4"/>
      <c r="AT132" s="4"/>
      <c r="AU132" s="27"/>
      <c r="AV132" s="22"/>
      <c r="AW132" s="4"/>
    </row>
    <row r="133" spans="20:49" s="1" customFormat="1" ht="12.75">
      <c r="T133" s="27"/>
      <c r="U133" s="27"/>
      <c r="X133" s="4"/>
      <c r="Z133" s="4"/>
      <c r="AB133" s="4"/>
      <c r="AC133" s="4"/>
      <c r="AT133" s="4"/>
      <c r="AU133" s="27"/>
      <c r="AV133" s="22"/>
      <c r="AW133" s="4"/>
    </row>
    <row r="134" spans="20:49" s="1" customFormat="1" ht="12.75">
      <c r="T134" s="27"/>
      <c r="U134" s="27"/>
      <c r="X134" s="4"/>
      <c r="Z134" s="4"/>
      <c r="AB134" s="4"/>
      <c r="AC134" s="4"/>
      <c r="AT134" s="4"/>
      <c r="AU134" s="27"/>
      <c r="AV134" s="22"/>
      <c r="AW134" s="4"/>
    </row>
    <row r="135" spans="20:49" s="1" customFormat="1" ht="12.75">
      <c r="T135" s="27"/>
      <c r="U135" s="27"/>
      <c r="X135" s="4"/>
      <c r="Z135" s="4"/>
      <c r="AB135" s="4"/>
      <c r="AC135" s="4"/>
      <c r="AT135" s="4"/>
      <c r="AU135" s="27"/>
      <c r="AV135" s="22"/>
      <c r="AW135" s="4"/>
    </row>
    <row r="136" spans="20:49" s="1" customFormat="1" ht="12.75">
      <c r="T136" s="27"/>
      <c r="U136" s="27"/>
      <c r="X136" s="4"/>
      <c r="Z136" s="4"/>
      <c r="AB136" s="4"/>
      <c r="AC136" s="4"/>
      <c r="AT136" s="4"/>
      <c r="AU136" s="27"/>
      <c r="AV136" s="22"/>
      <c r="AW136" s="4"/>
    </row>
    <row r="137" spans="20:49" s="1" customFormat="1" ht="12.75">
      <c r="T137" s="27"/>
      <c r="U137" s="27"/>
      <c r="X137" s="4"/>
      <c r="Z137" s="4"/>
      <c r="AB137" s="4"/>
      <c r="AC137" s="4"/>
      <c r="AT137" s="4"/>
      <c r="AU137" s="27"/>
      <c r="AV137" s="22"/>
      <c r="AW137" s="4"/>
    </row>
    <row r="138" spans="20:49" s="1" customFormat="1" ht="12.75">
      <c r="T138" s="27"/>
      <c r="U138" s="27"/>
      <c r="X138" s="4"/>
      <c r="Z138" s="4"/>
      <c r="AB138" s="4"/>
      <c r="AC138" s="4"/>
      <c r="AT138" s="4"/>
      <c r="AU138" s="27"/>
      <c r="AV138" s="22"/>
      <c r="AW138" s="4"/>
    </row>
    <row r="139" spans="20:49" s="1" customFormat="1" ht="12.75">
      <c r="T139" s="27"/>
      <c r="U139" s="27"/>
      <c r="X139" s="4"/>
      <c r="Z139" s="4"/>
      <c r="AB139" s="4"/>
      <c r="AC139" s="4"/>
      <c r="AT139" s="4"/>
      <c r="AU139" s="27"/>
      <c r="AV139" s="22"/>
      <c r="AW139" s="4"/>
    </row>
    <row r="140" spans="20:49" s="1" customFormat="1" ht="12.75">
      <c r="T140" s="27"/>
      <c r="U140" s="27"/>
      <c r="X140" s="4"/>
      <c r="Z140" s="4"/>
      <c r="AB140" s="4"/>
      <c r="AC140" s="4"/>
      <c r="AT140" s="4"/>
      <c r="AU140" s="27"/>
      <c r="AV140" s="22"/>
      <c r="AW140" s="4"/>
    </row>
    <row r="141" spans="20:49" s="1" customFormat="1" ht="12.75">
      <c r="T141" s="27"/>
      <c r="U141" s="27"/>
      <c r="X141" s="4"/>
      <c r="Z141" s="4"/>
      <c r="AB141" s="4"/>
      <c r="AC141" s="4"/>
      <c r="AT141" s="4"/>
      <c r="AU141" s="27"/>
      <c r="AV141" s="22"/>
      <c r="AW141" s="4"/>
    </row>
    <row r="142" spans="20:49" s="1" customFormat="1" ht="12.75">
      <c r="T142" s="27"/>
      <c r="U142" s="27"/>
      <c r="X142" s="4"/>
      <c r="Z142" s="4"/>
      <c r="AB142" s="4"/>
      <c r="AC142" s="4"/>
      <c r="AT142" s="4"/>
      <c r="AU142" s="27"/>
      <c r="AV142" s="22"/>
      <c r="AW142" s="4"/>
    </row>
    <row r="143" spans="20:49" s="1" customFormat="1" ht="12.75">
      <c r="T143" s="27"/>
      <c r="U143" s="27"/>
      <c r="X143" s="4"/>
      <c r="Z143" s="4"/>
      <c r="AB143" s="4"/>
      <c r="AC143" s="4"/>
      <c r="AT143" s="4"/>
      <c r="AU143" s="27"/>
      <c r="AV143" s="22"/>
      <c r="AW143" s="4"/>
    </row>
    <row r="144" spans="20:49" s="1" customFormat="1" ht="12.75">
      <c r="T144" s="27"/>
      <c r="U144" s="27"/>
      <c r="X144" s="4"/>
      <c r="Z144" s="4"/>
      <c r="AB144" s="4"/>
      <c r="AC144" s="4"/>
      <c r="AT144" s="4"/>
      <c r="AU144" s="27"/>
      <c r="AV144" s="22"/>
      <c r="AW144" s="4"/>
    </row>
    <row r="145" spans="20:49" s="1" customFormat="1" ht="12.75">
      <c r="T145" s="27"/>
      <c r="U145" s="27"/>
      <c r="X145" s="4"/>
      <c r="Z145" s="4"/>
      <c r="AB145" s="4"/>
      <c r="AC145" s="4"/>
      <c r="AT145" s="4"/>
      <c r="AU145" s="27"/>
      <c r="AV145" s="22"/>
      <c r="AW145" s="4"/>
    </row>
    <row r="146" spans="20:49" s="1" customFormat="1" ht="12.75">
      <c r="T146" s="27"/>
      <c r="U146" s="27"/>
      <c r="X146" s="4"/>
      <c r="Z146" s="4"/>
      <c r="AB146" s="4"/>
      <c r="AC146" s="4"/>
      <c r="AT146" s="4"/>
      <c r="AU146" s="27"/>
      <c r="AV146" s="22"/>
      <c r="AW146" s="4"/>
    </row>
    <row r="147" spans="20:49" s="1" customFormat="1" ht="12.75">
      <c r="T147" s="27"/>
      <c r="U147" s="27"/>
      <c r="X147" s="4"/>
      <c r="Z147" s="4"/>
      <c r="AB147" s="4"/>
      <c r="AC147" s="4"/>
      <c r="AT147" s="4"/>
      <c r="AU147" s="27"/>
      <c r="AV147" s="22"/>
      <c r="AW147" s="4"/>
    </row>
    <row r="148" spans="20:49" s="1" customFormat="1" ht="12.75">
      <c r="T148" s="27"/>
      <c r="U148" s="27"/>
      <c r="X148" s="4"/>
      <c r="Z148" s="4"/>
      <c r="AB148" s="4"/>
      <c r="AC148" s="4"/>
      <c r="AT148" s="4"/>
      <c r="AU148" s="27"/>
      <c r="AV148" s="22"/>
      <c r="AW148" s="4"/>
    </row>
    <row r="149" spans="20:49" s="1" customFormat="1" ht="12.75">
      <c r="T149" s="27"/>
      <c r="U149" s="27"/>
      <c r="X149" s="4"/>
      <c r="Z149" s="4"/>
      <c r="AB149" s="4"/>
      <c r="AC149" s="4"/>
      <c r="AT149" s="4"/>
      <c r="AU149" s="27"/>
      <c r="AV149" s="22"/>
      <c r="AW149" s="4"/>
    </row>
    <row r="150" spans="20:49" s="1" customFormat="1" ht="12.75">
      <c r="T150" s="27"/>
      <c r="U150" s="27"/>
      <c r="X150" s="4"/>
      <c r="Z150" s="4"/>
      <c r="AB150" s="4"/>
      <c r="AC150" s="4"/>
      <c r="AT150" s="4"/>
      <c r="AU150" s="27"/>
      <c r="AV150" s="22"/>
      <c r="AW150" s="4"/>
    </row>
    <row r="151" spans="20:49" s="1" customFormat="1" ht="12.75">
      <c r="T151" s="27"/>
      <c r="U151" s="27"/>
      <c r="X151" s="4"/>
      <c r="Z151" s="4"/>
      <c r="AB151" s="4"/>
      <c r="AC151" s="4"/>
      <c r="AT151" s="4"/>
      <c r="AU151" s="27"/>
      <c r="AV151" s="22"/>
      <c r="AW151" s="4"/>
    </row>
    <row r="152" spans="20:49" s="1" customFormat="1" ht="12.75">
      <c r="T152" s="27"/>
      <c r="U152" s="27"/>
      <c r="X152" s="4"/>
      <c r="Z152" s="4"/>
      <c r="AB152" s="4"/>
      <c r="AC152" s="4"/>
      <c r="AT152" s="4"/>
      <c r="AU152" s="27"/>
      <c r="AV152" s="22"/>
      <c r="AW152" s="4"/>
    </row>
    <row r="153" spans="20:49" s="1" customFormat="1" ht="12.75">
      <c r="T153" s="27"/>
      <c r="U153" s="27"/>
      <c r="X153" s="4"/>
      <c r="Z153" s="4"/>
      <c r="AB153" s="4"/>
      <c r="AC153" s="4"/>
      <c r="AT153" s="4"/>
      <c r="AU153" s="27"/>
      <c r="AV153" s="22"/>
      <c r="AW153" s="4"/>
    </row>
    <row r="154" spans="20:49" s="1" customFormat="1" ht="12.75">
      <c r="T154" s="27"/>
      <c r="U154" s="27"/>
      <c r="X154" s="4"/>
      <c r="Z154" s="4"/>
      <c r="AB154" s="4"/>
      <c r="AC154" s="4"/>
      <c r="AT154" s="4"/>
      <c r="AU154" s="27"/>
      <c r="AV154" s="22"/>
      <c r="AW154" s="4"/>
    </row>
    <row r="155" spans="20:49" s="1" customFormat="1" ht="12.75">
      <c r="T155" s="27"/>
      <c r="U155" s="27"/>
      <c r="X155" s="4"/>
      <c r="Z155" s="4"/>
      <c r="AB155" s="4"/>
      <c r="AC155" s="4"/>
      <c r="AT155" s="4"/>
      <c r="AU155" s="27"/>
      <c r="AV155" s="22"/>
      <c r="AW155" s="4"/>
    </row>
    <row r="156" spans="20:49" s="1" customFormat="1" ht="12.75">
      <c r="T156" s="27"/>
      <c r="U156" s="27"/>
      <c r="X156" s="4"/>
      <c r="Z156" s="4"/>
      <c r="AB156" s="4"/>
      <c r="AC156" s="4"/>
      <c r="AT156" s="4"/>
      <c r="AU156" s="27"/>
      <c r="AV156" s="22"/>
      <c r="AW156" s="4"/>
    </row>
    <row r="157" spans="20:49" s="1" customFormat="1" ht="12.75">
      <c r="T157" s="27"/>
      <c r="U157" s="27"/>
      <c r="X157" s="4"/>
      <c r="Z157" s="4"/>
      <c r="AB157" s="4"/>
      <c r="AC157" s="4"/>
      <c r="AT157" s="4"/>
      <c r="AU157" s="27"/>
      <c r="AV157" s="22"/>
      <c r="AW157" s="4"/>
    </row>
    <row r="158" spans="20:49" s="1" customFormat="1" ht="12.75">
      <c r="T158" s="27"/>
      <c r="U158" s="27"/>
      <c r="X158" s="4"/>
      <c r="Z158" s="4"/>
      <c r="AB158" s="4"/>
      <c r="AC158" s="4"/>
      <c r="AT158" s="4"/>
      <c r="AU158" s="27"/>
      <c r="AV158" s="22"/>
      <c r="AW158" s="4"/>
    </row>
    <row r="159" spans="20:49" s="1" customFormat="1" ht="12.75">
      <c r="T159" s="27"/>
      <c r="U159" s="27"/>
      <c r="X159" s="4"/>
      <c r="Z159" s="4"/>
      <c r="AB159" s="4"/>
      <c r="AC159" s="4"/>
      <c r="AT159" s="4"/>
      <c r="AU159" s="27"/>
      <c r="AV159" s="22"/>
      <c r="AW159" s="4"/>
    </row>
    <row r="160" spans="20:49" s="1" customFormat="1" ht="12.75">
      <c r="T160" s="27"/>
      <c r="U160" s="27"/>
      <c r="X160" s="4"/>
      <c r="Z160" s="4"/>
      <c r="AB160" s="4"/>
      <c r="AC160" s="4"/>
      <c r="AT160" s="4"/>
      <c r="AU160" s="27"/>
      <c r="AV160" s="22"/>
      <c r="AW160" s="4"/>
    </row>
    <row r="161" spans="20:49" s="1" customFormat="1" ht="12.75">
      <c r="T161" s="27"/>
      <c r="U161" s="27"/>
      <c r="X161" s="4"/>
      <c r="Z161" s="4"/>
      <c r="AB161" s="4"/>
      <c r="AC161" s="4"/>
      <c r="AT161" s="4"/>
      <c r="AU161" s="27"/>
      <c r="AV161" s="22"/>
      <c r="AW161" s="4"/>
    </row>
    <row r="162" spans="20:49" s="1" customFormat="1" ht="12.75">
      <c r="T162" s="27"/>
      <c r="U162" s="27"/>
      <c r="X162" s="4"/>
      <c r="Z162" s="4"/>
      <c r="AB162" s="4"/>
      <c r="AC162" s="4"/>
      <c r="AT162" s="4"/>
      <c r="AU162" s="27"/>
      <c r="AV162" s="22"/>
      <c r="AW162" s="4"/>
    </row>
    <row r="163" spans="20:49" s="1" customFormat="1" ht="12.75">
      <c r="T163" s="27"/>
      <c r="U163" s="27"/>
      <c r="X163" s="4"/>
      <c r="Z163" s="4"/>
      <c r="AB163" s="4"/>
      <c r="AC163" s="4"/>
      <c r="AT163" s="4"/>
      <c r="AU163" s="27"/>
      <c r="AV163" s="22"/>
      <c r="AW163" s="4"/>
    </row>
    <row r="164" spans="20:49" s="1" customFormat="1" ht="12.75">
      <c r="T164" s="27"/>
      <c r="U164" s="27"/>
      <c r="X164" s="4"/>
      <c r="Z164" s="4"/>
      <c r="AB164" s="4"/>
      <c r="AC164" s="4"/>
      <c r="AT164" s="4"/>
      <c r="AU164" s="27"/>
      <c r="AV164" s="22"/>
      <c r="AW164" s="4"/>
    </row>
    <row r="165" spans="20:49" s="1" customFormat="1" ht="12.75">
      <c r="T165" s="27"/>
      <c r="U165" s="27"/>
      <c r="X165" s="4"/>
      <c r="Z165" s="4"/>
      <c r="AB165" s="4"/>
      <c r="AC165" s="4"/>
      <c r="AT165" s="4"/>
      <c r="AU165" s="27"/>
      <c r="AV165" s="22"/>
      <c r="AW165" s="4"/>
    </row>
    <row r="166" spans="20:49" s="1" customFormat="1" ht="12.75">
      <c r="T166" s="27"/>
      <c r="U166" s="27"/>
      <c r="X166" s="4"/>
      <c r="Z166" s="4"/>
      <c r="AB166" s="4"/>
      <c r="AC166" s="4"/>
      <c r="AT166" s="4"/>
      <c r="AU166" s="27"/>
      <c r="AV166" s="22"/>
      <c r="AW166" s="4"/>
    </row>
    <row r="167" spans="20:49" s="1" customFormat="1" ht="12.75">
      <c r="T167" s="27"/>
      <c r="U167" s="27"/>
      <c r="X167" s="4"/>
      <c r="Z167" s="4"/>
      <c r="AB167" s="4"/>
      <c r="AC167" s="4"/>
      <c r="AT167" s="4"/>
      <c r="AU167" s="27"/>
      <c r="AV167" s="22"/>
      <c r="AW167" s="4"/>
    </row>
    <row r="168" spans="20:49" s="1" customFormat="1" ht="12.75">
      <c r="T168" s="27"/>
      <c r="U168" s="27"/>
      <c r="X168" s="4"/>
      <c r="Z168" s="4"/>
      <c r="AB168" s="4"/>
      <c r="AC168" s="4"/>
      <c r="AT168" s="4"/>
      <c r="AU168" s="27"/>
      <c r="AV168" s="22"/>
      <c r="AW168" s="4"/>
    </row>
    <row r="169" spans="20:49" s="1" customFormat="1" ht="12.75">
      <c r="T169" s="27"/>
      <c r="U169" s="27"/>
      <c r="X169" s="4"/>
      <c r="Z169" s="4"/>
      <c r="AB169" s="4"/>
      <c r="AC169" s="4"/>
      <c r="AT169" s="4"/>
      <c r="AU169" s="27"/>
      <c r="AV169" s="22"/>
      <c r="AW169" s="4"/>
    </row>
    <row r="170" spans="20:49" s="1" customFormat="1" ht="12.75">
      <c r="T170" s="27"/>
      <c r="U170" s="27"/>
      <c r="X170" s="4"/>
      <c r="Z170" s="4"/>
      <c r="AB170" s="4"/>
      <c r="AC170" s="4"/>
      <c r="AT170" s="4"/>
      <c r="AU170" s="27"/>
      <c r="AV170" s="22"/>
      <c r="AW170" s="4"/>
    </row>
    <row r="171" spans="20:49" s="1" customFormat="1" ht="12.75">
      <c r="T171" s="27"/>
      <c r="U171" s="27"/>
      <c r="X171" s="4"/>
      <c r="Z171" s="4"/>
      <c r="AB171" s="4"/>
      <c r="AC171" s="4"/>
      <c r="AT171" s="4"/>
      <c r="AU171" s="27"/>
      <c r="AV171" s="22"/>
      <c r="AW171" s="4"/>
    </row>
    <row r="172" spans="20:49" s="1" customFormat="1" ht="12.75">
      <c r="T172" s="27"/>
      <c r="U172" s="27"/>
      <c r="X172" s="4"/>
      <c r="Z172" s="4"/>
      <c r="AB172" s="4"/>
      <c r="AC172" s="4"/>
      <c r="AT172" s="4"/>
      <c r="AU172" s="27"/>
      <c r="AV172" s="22"/>
      <c r="AW172" s="4"/>
    </row>
    <row r="173" spans="20:49" s="1" customFormat="1" ht="12.75">
      <c r="T173" s="27"/>
      <c r="U173" s="27"/>
      <c r="X173" s="4"/>
      <c r="Z173" s="4"/>
      <c r="AB173" s="4"/>
      <c r="AC173" s="4"/>
      <c r="AT173" s="4"/>
      <c r="AU173" s="27"/>
      <c r="AV173" s="22"/>
      <c r="AW173" s="4"/>
    </row>
    <row r="174" spans="20:49" s="1" customFormat="1" ht="12.75">
      <c r="T174" s="27"/>
      <c r="U174" s="27"/>
      <c r="X174" s="4"/>
      <c r="Z174" s="4"/>
      <c r="AB174" s="4"/>
      <c r="AC174" s="4"/>
      <c r="AT174" s="4"/>
      <c r="AU174" s="27"/>
      <c r="AV174" s="22"/>
      <c r="AW174" s="4"/>
    </row>
    <row r="175" spans="20:49" s="1" customFormat="1" ht="12.75">
      <c r="T175" s="27"/>
      <c r="U175" s="27"/>
      <c r="X175" s="4"/>
      <c r="Z175" s="4"/>
      <c r="AB175" s="4"/>
      <c r="AC175" s="4"/>
      <c r="AT175" s="4"/>
      <c r="AU175" s="27"/>
      <c r="AV175" s="22"/>
      <c r="AW175" s="4"/>
    </row>
    <row r="176" spans="20:49" s="1" customFormat="1" ht="12.75">
      <c r="T176" s="27"/>
      <c r="U176" s="27"/>
      <c r="X176" s="4"/>
      <c r="Z176" s="4"/>
      <c r="AB176" s="4"/>
      <c r="AC176" s="4"/>
      <c r="AT176" s="4"/>
      <c r="AU176" s="27"/>
      <c r="AV176" s="22"/>
      <c r="AW176" s="4"/>
    </row>
    <row r="177" spans="20:49" s="1" customFormat="1" ht="12.75">
      <c r="T177" s="27"/>
      <c r="U177" s="27"/>
      <c r="X177" s="4"/>
      <c r="Z177" s="4"/>
      <c r="AB177" s="4"/>
      <c r="AC177" s="4"/>
      <c r="AT177" s="4"/>
      <c r="AU177" s="27"/>
      <c r="AV177" s="22"/>
      <c r="AW177" s="4"/>
    </row>
    <row r="178" spans="20:49" s="1" customFormat="1" ht="12.75">
      <c r="T178" s="27"/>
      <c r="U178" s="27"/>
      <c r="X178" s="4"/>
      <c r="Z178" s="4"/>
      <c r="AB178" s="4"/>
      <c r="AC178" s="4"/>
      <c r="AT178" s="4"/>
      <c r="AU178" s="27"/>
      <c r="AV178" s="22"/>
      <c r="AW178" s="4"/>
    </row>
    <row r="179" spans="20:49" s="1" customFormat="1" ht="12.75">
      <c r="T179" s="27"/>
      <c r="U179" s="27"/>
      <c r="X179" s="4"/>
      <c r="Z179" s="4"/>
      <c r="AB179" s="4"/>
      <c r="AC179" s="4"/>
      <c r="AT179" s="4"/>
      <c r="AU179" s="27"/>
      <c r="AV179" s="22"/>
      <c r="AW179" s="4"/>
    </row>
    <row r="180" spans="20:49" s="1" customFormat="1" ht="12.75">
      <c r="T180" s="27"/>
      <c r="U180" s="27"/>
      <c r="X180" s="4"/>
      <c r="Z180" s="4"/>
      <c r="AB180" s="4"/>
      <c r="AC180" s="4"/>
      <c r="AT180" s="4"/>
      <c r="AU180" s="27"/>
      <c r="AV180" s="22"/>
      <c r="AW180" s="4"/>
    </row>
    <row r="181" spans="20:49" s="1" customFormat="1" ht="12.75">
      <c r="T181" s="27"/>
      <c r="U181" s="27"/>
      <c r="X181" s="4"/>
      <c r="Z181" s="4"/>
      <c r="AB181" s="4"/>
      <c r="AC181" s="4"/>
      <c r="AT181" s="4"/>
      <c r="AU181" s="27"/>
      <c r="AV181" s="22"/>
      <c r="AW181" s="4"/>
    </row>
    <row r="182" spans="20:49" s="1" customFormat="1" ht="12.75">
      <c r="T182" s="27"/>
      <c r="U182" s="27"/>
      <c r="X182" s="4"/>
      <c r="Z182" s="4"/>
      <c r="AB182" s="4"/>
      <c r="AC182" s="4"/>
      <c r="AT182" s="4"/>
      <c r="AU182" s="27"/>
      <c r="AV182" s="22"/>
      <c r="AW182" s="4"/>
    </row>
    <row r="183" spans="20:49" s="1" customFormat="1" ht="12.75">
      <c r="T183" s="27"/>
      <c r="U183" s="27"/>
      <c r="X183" s="4"/>
      <c r="Z183" s="4"/>
      <c r="AB183" s="4"/>
      <c r="AC183" s="4"/>
      <c r="AT183" s="4"/>
      <c r="AU183" s="27"/>
      <c r="AV183" s="22"/>
      <c r="AW183" s="4"/>
    </row>
    <row r="184" spans="20:49" s="1" customFormat="1" ht="12.75">
      <c r="T184" s="27"/>
      <c r="U184" s="27"/>
      <c r="X184" s="4"/>
      <c r="Z184" s="4"/>
      <c r="AB184" s="4"/>
      <c r="AC184" s="4"/>
      <c r="AT184" s="4"/>
      <c r="AU184" s="27"/>
      <c r="AV184" s="22"/>
      <c r="AW184" s="4"/>
    </row>
    <row r="185" spans="20:49" s="1" customFormat="1" ht="12.75">
      <c r="T185" s="27"/>
      <c r="U185" s="27"/>
      <c r="X185" s="4"/>
      <c r="Z185" s="4"/>
      <c r="AB185" s="4"/>
      <c r="AC185" s="4"/>
      <c r="AT185" s="4"/>
      <c r="AU185" s="27"/>
      <c r="AV185" s="22"/>
      <c r="AW185" s="4"/>
    </row>
    <row r="186" spans="20:49" s="1" customFormat="1" ht="12.75">
      <c r="T186" s="27"/>
      <c r="U186" s="27"/>
      <c r="X186" s="4"/>
      <c r="Z186" s="4"/>
      <c r="AB186" s="4"/>
      <c r="AC186" s="4"/>
      <c r="AT186" s="4"/>
      <c r="AU186" s="27"/>
      <c r="AV186" s="22"/>
      <c r="AW186" s="4"/>
    </row>
    <row r="187" spans="20:49" s="1" customFormat="1" ht="12.75">
      <c r="T187" s="27"/>
      <c r="U187" s="27"/>
      <c r="X187" s="4"/>
      <c r="Z187" s="4"/>
      <c r="AB187" s="4"/>
      <c r="AC187" s="4"/>
      <c r="AT187" s="4"/>
      <c r="AU187" s="27"/>
      <c r="AV187" s="22"/>
      <c r="AW187" s="4"/>
    </row>
    <row r="188" spans="20:49" s="1" customFormat="1" ht="12.75">
      <c r="T188" s="27"/>
      <c r="U188" s="27"/>
      <c r="X188" s="4"/>
      <c r="Z188" s="4"/>
      <c r="AB188" s="4"/>
      <c r="AC188" s="4"/>
      <c r="AT188" s="4"/>
      <c r="AU188" s="27"/>
      <c r="AV188" s="22"/>
      <c r="AW188" s="4"/>
    </row>
    <row r="189" spans="20:49" s="1" customFormat="1" ht="12.75">
      <c r="T189" s="27"/>
      <c r="U189" s="27"/>
      <c r="X189" s="4"/>
      <c r="Z189" s="4"/>
      <c r="AB189" s="4"/>
      <c r="AC189" s="4"/>
      <c r="AT189" s="4"/>
      <c r="AU189" s="27"/>
      <c r="AV189" s="22"/>
      <c r="AW189" s="4"/>
    </row>
    <row r="190" spans="20:49" s="1" customFormat="1" ht="12.75">
      <c r="T190" s="27"/>
      <c r="U190" s="27"/>
      <c r="X190" s="4"/>
      <c r="Z190" s="4"/>
      <c r="AB190" s="4"/>
      <c r="AC190" s="4"/>
      <c r="AT190" s="4"/>
      <c r="AU190" s="27"/>
      <c r="AV190" s="22"/>
      <c r="AW190" s="4"/>
    </row>
    <row r="191" spans="20:49" s="1" customFormat="1" ht="12.75">
      <c r="T191" s="27"/>
      <c r="U191" s="27"/>
      <c r="X191" s="4"/>
      <c r="Z191" s="4"/>
      <c r="AB191" s="4"/>
      <c r="AC191" s="4"/>
      <c r="AT191" s="4"/>
      <c r="AU191" s="27"/>
      <c r="AV191" s="22"/>
      <c r="AW191" s="4"/>
    </row>
    <row r="192" spans="20:49" s="1" customFormat="1" ht="12.75">
      <c r="T192" s="27"/>
      <c r="U192" s="27"/>
      <c r="X192" s="4"/>
      <c r="Z192" s="4"/>
      <c r="AB192" s="4"/>
      <c r="AC192" s="4"/>
      <c r="AT192" s="4"/>
      <c r="AU192" s="27"/>
      <c r="AV192" s="22"/>
      <c r="AW192" s="4"/>
    </row>
    <row r="193" spans="20:49" s="1" customFormat="1" ht="12.75">
      <c r="T193" s="27"/>
      <c r="U193" s="27"/>
      <c r="X193" s="4"/>
      <c r="Z193" s="4"/>
      <c r="AB193" s="4"/>
      <c r="AC193" s="4"/>
      <c r="AT193" s="4"/>
      <c r="AU193" s="27"/>
      <c r="AV193" s="22"/>
      <c r="AW193" s="4"/>
    </row>
    <row r="194" spans="20:49" s="1" customFormat="1" ht="12.75">
      <c r="T194" s="27"/>
      <c r="U194" s="27"/>
      <c r="X194" s="4"/>
      <c r="Z194" s="4"/>
      <c r="AB194" s="4"/>
      <c r="AC194" s="4"/>
      <c r="AT194" s="4"/>
      <c r="AU194" s="27"/>
      <c r="AV194" s="22"/>
      <c r="AW194" s="4"/>
    </row>
    <row r="195" spans="20:49" s="1" customFormat="1" ht="12.75">
      <c r="T195" s="27"/>
      <c r="U195" s="27"/>
      <c r="X195" s="4"/>
      <c r="Z195" s="4"/>
      <c r="AB195" s="4"/>
      <c r="AC195" s="4"/>
      <c r="AT195" s="4"/>
      <c r="AU195" s="27"/>
      <c r="AV195" s="22"/>
      <c r="AW195" s="4"/>
    </row>
    <row r="196" spans="20:49" s="1" customFormat="1" ht="12.75">
      <c r="T196" s="27"/>
      <c r="U196" s="27"/>
      <c r="X196" s="4"/>
      <c r="Z196" s="4"/>
      <c r="AB196" s="4"/>
      <c r="AC196" s="4"/>
      <c r="AT196" s="4"/>
      <c r="AU196" s="27"/>
      <c r="AV196" s="22"/>
      <c r="AW196" s="4"/>
    </row>
    <row r="197" spans="20:49" s="1" customFormat="1" ht="12.75">
      <c r="T197" s="27"/>
      <c r="U197" s="27"/>
      <c r="X197" s="4"/>
      <c r="Z197" s="4"/>
      <c r="AB197" s="4"/>
      <c r="AC197" s="4"/>
      <c r="AT197" s="4"/>
      <c r="AU197" s="27"/>
      <c r="AV197" s="22"/>
      <c r="AW197" s="4"/>
    </row>
    <row r="198" spans="20:49" s="1" customFormat="1" ht="12.75">
      <c r="T198" s="27"/>
      <c r="U198" s="27"/>
      <c r="X198" s="4"/>
      <c r="Z198" s="4"/>
      <c r="AB198" s="4"/>
      <c r="AC198" s="4"/>
      <c r="AT198" s="4"/>
      <c r="AU198" s="27"/>
      <c r="AV198" s="22"/>
      <c r="AW198" s="4"/>
    </row>
    <row r="199" spans="20:49" s="1" customFormat="1" ht="12.75">
      <c r="T199" s="27"/>
      <c r="U199" s="27"/>
      <c r="X199" s="4"/>
      <c r="Z199" s="4"/>
      <c r="AB199" s="4"/>
      <c r="AC199" s="4"/>
      <c r="AT199" s="4"/>
      <c r="AU199" s="27"/>
      <c r="AV199" s="22"/>
      <c r="AW199" s="4"/>
    </row>
    <row r="200" spans="20:49" s="1" customFormat="1" ht="12.75">
      <c r="T200" s="27"/>
      <c r="U200" s="27"/>
      <c r="X200" s="4"/>
      <c r="Z200" s="4"/>
      <c r="AB200" s="4"/>
      <c r="AC200" s="4"/>
      <c r="AT200" s="4"/>
      <c r="AU200" s="27"/>
      <c r="AV200" s="22"/>
      <c r="AW200" s="4"/>
    </row>
    <row r="201" spans="20:49" s="1" customFormat="1" ht="12.75">
      <c r="T201" s="27"/>
      <c r="U201" s="27"/>
      <c r="X201" s="4"/>
      <c r="Z201" s="4"/>
      <c r="AB201" s="4"/>
      <c r="AC201" s="4"/>
      <c r="AT201" s="4"/>
      <c r="AU201" s="27"/>
      <c r="AV201" s="22"/>
      <c r="AW201" s="4"/>
    </row>
    <row r="202" spans="20:49" s="1" customFormat="1" ht="12.75">
      <c r="T202" s="27"/>
      <c r="U202" s="27"/>
      <c r="X202" s="4"/>
      <c r="Z202" s="4"/>
      <c r="AB202" s="4"/>
      <c r="AC202" s="4"/>
      <c r="AT202" s="4"/>
      <c r="AU202" s="27"/>
      <c r="AV202" s="22"/>
      <c r="AW202" s="4"/>
    </row>
    <row r="203" spans="20:49" s="1" customFormat="1" ht="12.75">
      <c r="T203" s="27"/>
      <c r="U203" s="27"/>
      <c r="X203" s="4"/>
      <c r="Z203" s="4"/>
      <c r="AB203" s="4"/>
      <c r="AC203" s="4"/>
      <c r="AT203" s="4"/>
      <c r="AU203" s="27"/>
      <c r="AV203" s="22"/>
      <c r="AW203" s="4"/>
    </row>
    <row r="204" spans="20:49" s="1" customFormat="1" ht="12.75">
      <c r="T204" s="27"/>
      <c r="U204" s="27"/>
      <c r="X204" s="4"/>
      <c r="Z204" s="4"/>
      <c r="AB204" s="4"/>
      <c r="AC204" s="4"/>
      <c r="AT204" s="4"/>
      <c r="AU204" s="27"/>
      <c r="AV204" s="22"/>
      <c r="AW204" s="4"/>
    </row>
    <row r="205" spans="20:49" s="1" customFormat="1" ht="12.75">
      <c r="T205" s="27"/>
      <c r="U205" s="27"/>
      <c r="X205" s="4"/>
      <c r="Z205" s="4"/>
      <c r="AB205" s="4"/>
      <c r="AC205" s="4"/>
      <c r="AT205" s="4"/>
      <c r="AU205" s="27"/>
      <c r="AV205" s="22"/>
      <c r="AW205" s="4"/>
    </row>
    <row r="206" spans="20:49" s="1" customFormat="1" ht="12.75">
      <c r="T206" s="27"/>
      <c r="U206" s="27"/>
      <c r="X206" s="4"/>
      <c r="Z206" s="4"/>
      <c r="AB206" s="4"/>
      <c r="AC206" s="4"/>
      <c r="AT206" s="4"/>
      <c r="AU206" s="27"/>
      <c r="AV206" s="22"/>
      <c r="AW206" s="4"/>
    </row>
    <row r="207" spans="20:49" s="1" customFormat="1" ht="12.75">
      <c r="T207" s="27"/>
      <c r="U207" s="27"/>
      <c r="X207" s="4"/>
      <c r="Z207" s="4"/>
      <c r="AB207" s="4"/>
      <c r="AC207" s="4"/>
      <c r="AT207" s="4"/>
      <c r="AU207" s="27"/>
      <c r="AV207" s="22"/>
      <c r="AW207" s="4"/>
    </row>
    <row r="208" spans="20:49" s="1" customFormat="1" ht="12.75">
      <c r="T208" s="27"/>
      <c r="U208" s="27"/>
      <c r="X208" s="4"/>
      <c r="Z208" s="4"/>
      <c r="AB208" s="4"/>
      <c r="AC208" s="4"/>
      <c r="AT208" s="4"/>
      <c r="AU208" s="27"/>
      <c r="AV208" s="22"/>
      <c r="AW208" s="4"/>
    </row>
    <row r="209" spans="20:49" s="1" customFormat="1" ht="12.75">
      <c r="T209" s="27"/>
      <c r="U209" s="27"/>
      <c r="X209" s="4"/>
      <c r="Z209" s="4"/>
      <c r="AB209" s="4"/>
      <c r="AC209" s="4"/>
      <c r="AT209" s="4"/>
      <c r="AU209" s="27"/>
      <c r="AV209" s="22"/>
      <c r="AW209" s="4"/>
    </row>
    <row r="210" spans="20:49" s="1" customFormat="1" ht="12.75">
      <c r="T210" s="27"/>
      <c r="U210" s="27"/>
      <c r="X210" s="4"/>
      <c r="Z210" s="4"/>
      <c r="AB210" s="4"/>
      <c r="AC210" s="4"/>
      <c r="AT210" s="4"/>
      <c r="AU210" s="27"/>
      <c r="AV210" s="22"/>
      <c r="AW210" s="4"/>
    </row>
    <row r="211" spans="20:49" s="1" customFormat="1" ht="12.75">
      <c r="T211" s="27"/>
      <c r="U211" s="27"/>
      <c r="X211" s="4"/>
      <c r="Z211" s="4"/>
      <c r="AB211" s="4"/>
      <c r="AC211" s="4"/>
      <c r="AT211" s="4"/>
      <c r="AU211" s="27"/>
      <c r="AV211" s="22"/>
      <c r="AW211" s="4"/>
    </row>
    <row r="212" spans="20:49" s="1" customFormat="1" ht="12.75">
      <c r="T212" s="27"/>
      <c r="U212" s="27"/>
      <c r="X212" s="4"/>
      <c r="Z212" s="4"/>
      <c r="AB212" s="4"/>
      <c r="AC212" s="4"/>
      <c r="AT212" s="4"/>
      <c r="AU212" s="27"/>
      <c r="AV212" s="22"/>
      <c r="AW212" s="4"/>
    </row>
    <row r="213" spans="20:49" s="1" customFormat="1" ht="12.75">
      <c r="T213" s="27"/>
      <c r="U213" s="27"/>
      <c r="X213" s="4"/>
      <c r="Z213" s="4"/>
      <c r="AB213" s="4"/>
      <c r="AC213" s="4"/>
      <c r="AT213" s="4"/>
      <c r="AU213" s="27"/>
      <c r="AV213" s="22"/>
      <c r="AW213" s="4"/>
    </row>
    <row r="214" spans="20:49" s="1" customFormat="1" ht="12.75">
      <c r="T214" s="27"/>
      <c r="U214" s="27"/>
      <c r="X214" s="4"/>
      <c r="Z214" s="4"/>
      <c r="AB214" s="4"/>
      <c r="AC214" s="4"/>
      <c r="AT214" s="4"/>
      <c r="AU214" s="27"/>
      <c r="AV214" s="22"/>
      <c r="AW214" s="4"/>
    </row>
    <row r="215" spans="20:49" s="1" customFormat="1" ht="12.75">
      <c r="T215" s="27"/>
      <c r="U215" s="27"/>
      <c r="X215" s="4"/>
      <c r="Z215" s="4"/>
      <c r="AB215" s="4"/>
      <c r="AC215" s="4"/>
      <c r="AT215" s="4"/>
      <c r="AU215" s="27"/>
      <c r="AV215" s="22"/>
      <c r="AW215" s="4"/>
    </row>
    <row r="216" spans="20:49" s="1" customFormat="1" ht="12.75">
      <c r="T216" s="27"/>
      <c r="U216" s="27"/>
      <c r="X216" s="4"/>
      <c r="Z216" s="4"/>
      <c r="AB216" s="4"/>
      <c r="AC216" s="4"/>
      <c r="AT216" s="4"/>
      <c r="AU216" s="27"/>
      <c r="AV216" s="22"/>
      <c r="AW216" s="4"/>
    </row>
    <row r="217" spans="20:49" s="1" customFormat="1" ht="12.75">
      <c r="T217" s="27"/>
      <c r="U217" s="27"/>
      <c r="X217" s="4"/>
      <c r="Z217" s="4"/>
      <c r="AB217" s="4"/>
      <c r="AC217" s="4"/>
      <c r="AT217" s="4"/>
      <c r="AU217" s="27"/>
      <c r="AV217" s="22"/>
      <c r="AW217" s="4"/>
    </row>
    <row r="218" spans="20:49" s="1" customFormat="1" ht="12.75">
      <c r="T218" s="27"/>
      <c r="U218" s="27"/>
      <c r="X218" s="4"/>
      <c r="Z218" s="4"/>
      <c r="AB218" s="4"/>
      <c r="AC218" s="4"/>
      <c r="AT218" s="4"/>
      <c r="AU218" s="27"/>
      <c r="AV218" s="22"/>
      <c r="AW218" s="4"/>
    </row>
    <row r="219" spans="20:49" s="1" customFormat="1" ht="12.75">
      <c r="T219" s="27"/>
      <c r="U219" s="27"/>
      <c r="X219" s="4"/>
      <c r="Z219" s="4"/>
      <c r="AB219" s="4"/>
      <c r="AC219" s="4"/>
      <c r="AT219" s="4"/>
      <c r="AU219" s="27"/>
      <c r="AV219" s="22"/>
      <c r="AW219" s="4"/>
    </row>
    <row r="220" spans="20:49" s="1" customFormat="1" ht="12.75">
      <c r="T220" s="27"/>
      <c r="U220" s="27"/>
      <c r="X220" s="4"/>
      <c r="Z220" s="4"/>
      <c r="AB220" s="4"/>
      <c r="AC220" s="4"/>
      <c r="AT220" s="4"/>
      <c r="AU220" s="27"/>
      <c r="AV220" s="22"/>
      <c r="AW220" s="4"/>
    </row>
    <row r="221" spans="20:49" s="1" customFormat="1" ht="12.75">
      <c r="T221" s="27"/>
      <c r="U221" s="27"/>
      <c r="X221" s="4"/>
      <c r="Z221" s="4"/>
      <c r="AB221" s="4"/>
      <c r="AC221" s="4"/>
      <c r="AT221" s="4"/>
      <c r="AU221" s="27"/>
      <c r="AV221" s="22"/>
      <c r="AW221" s="4"/>
    </row>
    <row r="222" spans="20:49" s="1" customFormat="1" ht="12.75">
      <c r="T222" s="27"/>
      <c r="U222" s="27"/>
      <c r="X222" s="4"/>
      <c r="Z222" s="4"/>
      <c r="AB222" s="4"/>
      <c r="AC222" s="4"/>
      <c r="AT222" s="4"/>
      <c r="AU222" s="27"/>
      <c r="AV222" s="22"/>
      <c r="AW222" s="4"/>
    </row>
    <row r="223" spans="20:49" s="1" customFormat="1" ht="12.75">
      <c r="T223" s="27"/>
      <c r="U223" s="27"/>
      <c r="X223" s="4"/>
      <c r="Z223" s="4"/>
      <c r="AB223" s="4"/>
      <c r="AC223" s="4"/>
      <c r="AT223" s="4"/>
      <c r="AU223" s="27"/>
      <c r="AV223" s="22"/>
      <c r="AW223" s="4"/>
    </row>
    <row r="224" spans="20:49" s="1" customFormat="1" ht="12.75">
      <c r="T224" s="27"/>
      <c r="U224" s="27"/>
      <c r="X224" s="4"/>
      <c r="Z224" s="4"/>
      <c r="AB224" s="4"/>
      <c r="AC224" s="4"/>
      <c r="AT224" s="4"/>
      <c r="AU224" s="27"/>
      <c r="AV224" s="22"/>
      <c r="AW224" s="4"/>
    </row>
    <row r="225" spans="20:49" s="1" customFormat="1" ht="12.75">
      <c r="T225" s="27"/>
      <c r="U225" s="27"/>
      <c r="X225" s="4"/>
      <c r="Z225" s="4"/>
      <c r="AB225" s="4"/>
      <c r="AC225" s="4"/>
      <c r="AT225" s="4"/>
      <c r="AU225" s="27"/>
      <c r="AV225" s="22"/>
      <c r="AW225" s="4"/>
    </row>
    <row r="226" spans="20:49" s="1" customFormat="1" ht="12.75">
      <c r="T226" s="27"/>
      <c r="U226" s="27"/>
      <c r="X226" s="4"/>
      <c r="Z226" s="4"/>
      <c r="AB226" s="4"/>
      <c r="AC226" s="4"/>
      <c r="AT226" s="4"/>
      <c r="AU226" s="27"/>
      <c r="AV226" s="22"/>
      <c r="AW226" s="4"/>
    </row>
    <row r="227" spans="20:49" s="1" customFormat="1" ht="12.75">
      <c r="T227" s="27"/>
      <c r="U227" s="27"/>
      <c r="X227" s="4"/>
      <c r="Z227" s="4"/>
      <c r="AB227" s="4"/>
      <c r="AC227" s="4"/>
      <c r="AT227" s="4"/>
      <c r="AU227" s="27"/>
      <c r="AV227" s="22"/>
      <c r="AW227" s="4"/>
    </row>
    <row r="228" spans="20:49" s="1" customFormat="1" ht="12.75">
      <c r="T228" s="27"/>
      <c r="U228" s="27"/>
      <c r="X228" s="4"/>
      <c r="Z228" s="4"/>
      <c r="AB228" s="4"/>
      <c r="AC228" s="4"/>
      <c r="AT228" s="4"/>
      <c r="AU228" s="27"/>
      <c r="AV228" s="22"/>
      <c r="AW228" s="4"/>
    </row>
    <row r="229" spans="20:49" s="1" customFormat="1" ht="12.75">
      <c r="T229" s="27"/>
      <c r="U229" s="27"/>
      <c r="X229" s="4"/>
      <c r="Z229" s="4"/>
      <c r="AB229" s="4"/>
      <c r="AC229" s="4"/>
      <c r="AT229" s="4"/>
      <c r="AU229" s="27"/>
      <c r="AV229" s="22"/>
      <c r="AW229" s="4"/>
    </row>
    <row r="230" spans="20:49" s="1" customFormat="1" ht="12.75">
      <c r="T230" s="27"/>
      <c r="U230" s="27"/>
      <c r="X230" s="4"/>
      <c r="Z230" s="4"/>
      <c r="AB230" s="4"/>
      <c r="AC230" s="4"/>
      <c r="AT230" s="4"/>
      <c r="AU230" s="27"/>
      <c r="AV230" s="22"/>
      <c r="AW230" s="4"/>
    </row>
    <row r="231" spans="20:49" s="1" customFormat="1" ht="12.75">
      <c r="T231" s="27"/>
      <c r="U231" s="27"/>
      <c r="X231" s="4"/>
      <c r="Z231" s="4"/>
      <c r="AB231" s="4"/>
      <c r="AC231" s="4"/>
      <c r="AT231" s="4"/>
      <c r="AU231" s="27"/>
      <c r="AV231" s="22"/>
      <c r="AW231" s="4"/>
    </row>
    <row r="232" spans="20:49" s="1" customFormat="1" ht="12.75">
      <c r="T232" s="27"/>
      <c r="U232" s="27"/>
      <c r="X232" s="4"/>
      <c r="Z232" s="4"/>
      <c r="AB232" s="4"/>
      <c r="AC232" s="4"/>
      <c r="AT232" s="4"/>
      <c r="AU232" s="27"/>
      <c r="AV232" s="22"/>
      <c r="AW232" s="4"/>
    </row>
    <row r="233" spans="20:49" s="1" customFormat="1" ht="12.75">
      <c r="T233" s="27"/>
      <c r="U233" s="27"/>
      <c r="X233" s="4"/>
      <c r="Z233" s="4"/>
      <c r="AB233" s="4"/>
      <c r="AC233" s="4"/>
      <c r="AT233" s="4"/>
      <c r="AU233" s="27"/>
      <c r="AV233" s="22"/>
      <c r="AW233" s="4"/>
    </row>
    <row r="234" spans="20:49" s="1" customFormat="1" ht="12.75">
      <c r="T234" s="27"/>
      <c r="U234" s="27"/>
      <c r="X234" s="4"/>
      <c r="Z234" s="4"/>
      <c r="AB234" s="4"/>
      <c r="AC234" s="4"/>
      <c r="AT234" s="4"/>
      <c r="AU234" s="27"/>
      <c r="AV234" s="22"/>
      <c r="AW234" s="4"/>
    </row>
    <row r="235" spans="20:49" s="1" customFormat="1" ht="12.75">
      <c r="T235" s="27"/>
      <c r="U235" s="27"/>
      <c r="X235" s="4"/>
      <c r="Z235" s="4"/>
      <c r="AB235" s="4"/>
      <c r="AC235" s="4"/>
      <c r="AT235" s="4"/>
      <c r="AU235" s="27"/>
      <c r="AV235" s="22"/>
      <c r="AW235" s="4"/>
    </row>
    <row r="236" spans="20:49" s="1" customFormat="1" ht="12.75">
      <c r="T236" s="27"/>
      <c r="U236" s="27"/>
      <c r="X236" s="4"/>
      <c r="Z236" s="4"/>
      <c r="AB236" s="4"/>
      <c r="AC236" s="4"/>
      <c r="AT236" s="4"/>
      <c r="AU236" s="27"/>
      <c r="AV236" s="22"/>
      <c r="AW236" s="4"/>
    </row>
    <row r="237" spans="20:49" s="1" customFormat="1" ht="12.75">
      <c r="T237" s="27"/>
      <c r="U237" s="27"/>
      <c r="X237" s="4"/>
      <c r="Z237" s="4"/>
      <c r="AB237" s="4"/>
      <c r="AC237" s="4"/>
      <c r="AT237" s="4"/>
      <c r="AU237" s="27"/>
      <c r="AV237" s="22"/>
      <c r="AW237" s="4"/>
    </row>
    <row r="238" spans="20:49" s="1" customFormat="1" ht="12.75">
      <c r="T238" s="27"/>
      <c r="U238" s="27"/>
      <c r="X238" s="4"/>
      <c r="Z238" s="4"/>
      <c r="AB238" s="4"/>
      <c r="AC238" s="4"/>
      <c r="AT238" s="4"/>
      <c r="AU238" s="27"/>
      <c r="AV238" s="22"/>
      <c r="AW238" s="4"/>
    </row>
    <row r="239" spans="20:49" s="1" customFormat="1" ht="12.75">
      <c r="T239" s="27"/>
      <c r="U239" s="27"/>
      <c r="X239" s="4"/>
      <c r="Z239" s="4"/>
      <c r="AB239" s="4"/>
      <c r="AC239" s="4"/>
      <c r="AT239" s="4"/>
      <c r="AU239" s="27"/>
      <c r="AV239" s="22"/>
      <c r="AW239" s="4"/>
    </row>
    <row r="240" spans="20:49" s="1" customFormat="1" ht="12.75">
      <c r="T240" s="27"/>
      <c r="U240" s="27"/>
      <c r="X240" s="4"/>
      <c r="Z240" s="4"/>
      <c r="AB240" s="4"/>
      <c r="AC240" s="4"/>
      <c r="AT240" s="4"/>
      <c r="AU240" s="27"/>
      <c r="AV240" s="22"/>
      <c r="AW240" s="4"/>
    </row>
    <row r="241" spans="20:49" s="1" customFormat="1" ht="12.75">
      <c r="T241" s="27"/>
      <c r="U241" s="27"/>
      <c r="X241" s="4"/>
      <c r="Z241" s="4"/>
      <c r="AB241" s="4"/>
      <c r="AC241" s="4"/>
      <c r="AT241" s="4"/>
      <c r="AU241" s="27"/>
      <c r="AV241" s="22"/>
      <c r="AW241" s="4"/>
    </row>
    <row r="242" spans="20:49" s="1" customFormat="1" ht="12.75">
      <c r="T242" s="27"/>
      <c r="U242" s="27"/>
      <c r="X242" s="4"/>
      <c r="Z242" s="4"/>
      <c r="AB242" s="4"/>
      <c r="AC242" s="4"/>
      <c r="AT242" s="4"/>
      <c r="AU242" s="27"/>
      <c r="AV242" s="22"/>
      <c r="AW242" s="4"/>
    </row>
    <row r="243" spans="20:49" s="1" customFormat="1" ht="12.75">
      <c r="T243" s="27"/>
      <c r="U243" s="27"/>
      <c r="X243" s="4"/>
      <c r="Z243" s="4"/>
      <c r="AB243" s="4"/>
      <c r="AC243" s="4"/>
      <c r="AT243" s="4"/>
      <c r="AU243" s="27"/>
      <c r="AV243" s="22"/>
      <c r="AW243" s="4"/>
    </row>
    <row r="244" spans="20:49" s="1" customFormat="1" ht="12.75">
      <c r="T244" s="27"/>
      <c r="U244" s="27"/>
      <c r="X244" s="4"/>
      <c r="Z244" s="4"/>
      <c r="AB244" s="4"/>
      <c r="AC244" s="4"/>
      <c r="AT244" s="4"/>
      <c r="AU244" s="27"/>
      <c r="AV244" s="22"/>
      <c r="AW244" s="4"/>
    </row>
    <row r="245" spans="20:49" s="1" customFormat="1" ht="12.75">
      <c r="T245" s="27"/>
      <c r="U245" s="27"/>
      <c r="X245" s="4"/>
      <c r="Z245" s="4"/>
      <c r="AB245" s="4"/>
      <c r="AC245" s="4"/>
      <c r="AT245" s="4"/>
      <c r="AU245" s="27"/>
      <c r="AV245" s="22"/>
      <c r="AW245" s="4"/>
    </row>
    <row r="246" spans="20:49" s="1" customFormat="1" ht="12.75">
      <c r="T246" s="27"/>
      <c r="U246" s="27"/>
      <c r="X246" s="4"/>
      <c r="Z246" s="4"/>
      <c r="AB246" s="4"/>
      <c r="AC246" s="4"/>
      <c r="AT246" s="4"/>
      <c r="AU246" s="27"/>
      <c r="AV246" s="22"/>
      <c r="AW246" s="4"/>
    </row>
    <row r="247" spans="20:49" s="1" customFormat="1" ht="12.75">
      <c r="T247" s="27"/>
      <c r="U247" s="27"/>
      <c r="X247" s="4"/>
      <c r="Z247" s="4"/>
      <c r="AB247" s="4"/>
      <c r="AC247" s="4"/>
      <c r="AT247" s="4"/>
      <c r="AU247" s="27"/>
      <c r="AV247" s="22"/>
      <c r="AW247" s="4"/>
    </row>
    <row r="248" spans="20:49" s="1" customFormat="1" ht="12.75">
      <c r="T248" s="27"/>
      <c r="U248" s="27"/>
      <c r="X248" s="4"/>
      <c r="Z248" s="4"/>
      <c r="AB248" s="4"/>
      <c r="AC248" s="4"/>
      <c r="AT248" s="4"/>
      <c r="AU248" s="27"/>
      <c r="AV248" s="22"/>
      <c r="AW248" s="4"/>
    </row>
    <row r="249" spans="20:49" s="1" customFormat="1" ht="12.75">
      <c r="T249" s="27"/>
      <c r="U249" s="27"/>
      <c r="X249" s="4"/>
      <c r="Z249" s="4"/>
      <c r="AB249" s="4"/>
      <c r="AC249" s="4"/>
      <c r="AT249" s="4"/>
      <c r="AU249" s="27"/>
      <c r="AV249" s="22"/>
      <c r="AW249" s="4"/>
    </row>
    <row r="250" spans="20:49" s="1" customFormat="1" ht="12.75">
      <c r="T250" s="27"/>
      <c r="U250" s="27"/>
      <c r="X250" s="4"/>
      <c r="Z250" s="4"/>
      <c r="AB250" s="4"/>
      <c r="AC250" s="4"/>
      <c r="AT250" s="4"/>
      <c r="AU250" s="27"/>
      <c r="AV250" s="22"/>
      <c r="AW250" s="4"/>
    </row>
    <row r="251" spans="20:49" s="1" customFormat="1" ht="12.75">
      <c r="T251" s="27"/>
      <c r="U251" s="27"/>
      <c r="X251" s="4"/>
      <c r="Z251" s="4"/>
      <c r="AB251" s="4"/>
      <c r="AC251" s="4"/>
      <c r="AT251" s="4"/>
      <c r="AU251" s="27"/>
      <c r="AV251" s="22"/>
      <c r="AW251" s="4"/>
    </row>
    <row r="252" spans="20:49" s="1" customFormat="1" ht="12.75">
      <c r="T252" s="27"/>
      <c r="U252" s="27"/>
      <c r="X252" s="4"/>
      <c r="Z252" s="4"/>
      <c r="AB252" s="4"/>
      <c r="AC252" s="4"/>
      <c r="AT252" s="4"/>
      <c r="AU252" s="27"/>
      <c r="AV252" s="22"/>
      <c r="AW252" s="4"/>
    </row>
    <row r="253" spans="20:49" s="1" customFormat="1" ht="12.75">
      <c r="T253" s="27"/>
      <c r="U253" s="27"/>
      <c r="X253" s="4"/>
      <c r="Z253" s="4"/>
      <c r="AB253" s="4"/>
      <c r="AC253" s="4"/>
      <c r="AT253" s="4"/>
      <c r="AU253" s="27"/>
      <c r="AV253" s="22"/>
      <c r="AW253" s="4"/>
    </row>
    <row r="254" spans="20:49" s="1" customFormat="1" ht="12.75">
      <c r="T254" s="27"/>
      <c r="U254" s="27"/>
      <c r="X254" s="4"/>
      <c r="Z254" s="4"/>
      <c r="AB254" s="4"/>
      <c r="AC254" s="4"/>
      <c r="AT254" s="4"/>
      <c r="AU254" s="27"/>
      <c r="AV254" s="22"/>
      <c r="AW254" s="4"/>
    </row>
    <row r="255" spans="20:49" s="1" customFormat="1" ht="12.75">
      <c r="T255" s="27"/>
      <c r="U255" s="27"/>
      <c r="X255" s="4"/>
      <c r="Z255" s="4"/>
      <c r="AB255" s="4"/>
      <c r="AC255" s="4"/>
      <c r="AT255" s="4"/>
      <c r="AU255" s="27"/>
      <c r="AV255" s="22"/>
      <c r="AW255" s="4"/>
    </row>
    <row r="256" spans="20:49" s="1" customFormat="1" ht="12.75">
      <c r="T256" s="27"/>
      <c r="U256" s="27"/>
      <c r="X256" s="4"/>
      <c r="Z256" s="4"/>
      <c r="AB256" s="4"/>
      <c r="AC256" s="4"/>
      <c r="AT256" s="4"/>
      <c r="AU256" s="27"/>
      <c r="AV256" s="22"/>
      <c r="AW256" s="4"/>
    </row>
    <row r="257" spans="20:49" s="1" customFormat="1" ht="12.75">
      <c r="T257" s="27"/>
      <c r="U257" s="27"/>
      <c r="X257" s="4"/>
      <c r="Z257" s="4"/>
      <c r="AB257" s="4"/>
      <c r="AC257" s="4"/>
      <c r="AT257" s="4"/>
      <c r="AU257" s="27"/>
      <c r="AV257" s="22"/>
      <c r="AW257" s="4"/>
    </row>
    <row r="258" spans="20:49" s="1" customFormat="1" ht="12.75">
      <c r="T258" s="27"/>
      <c r="U258" s="27"/>
      <c r="X258" s="4"/>
      <c r="Z258" s="4"/>
      <c r="AB258" s="4"/>
      <c r="AC258" s="4"/>
      <c r="AT258" s="4"/>
      <c r="AU258" s="27"/>
      <c r="AV258" s="22"/>
      <c r="AW258" s="4"/>
    </row>
    <row r="259" spans="20:49" s="1" customFormat="1" ht="12.75">
      <c r="T259" s="27"/>
      <c r="U259" s="27"/>
      <c r="X259" s="4"/>
      <c r="Z259" s="4"/>
      <c r="AB259" s="4"/>
      <c r="AC259" s="4"/>
      <c r="AT259" s="4"/>
      <c r="AU259" s="27"/>
      <c r="AV259" s="22"/>
      <c r="AW259" s="4"/>
    </row>
    <row r="260" spans="20:49" s="1" customFormat="1" ht="12.75">
      <c r="T260" s="27"/>
      <c r="U260" s="27"/>
      <c r="X260" s="4"/>
      <c r="Z260" s="4"/>
      <c r="AB260" s="4"/>
      <c r="AC260" s="4"/>
      <c r="AT260" s="4"/>
      <c r="AU260" s="27"/>
      <c r="AV260" s="22"/>
      <c r="AW260" s="4"/>
    </row>
    <row r="261" spans="20:49" s="1" customFormat="1" ht="12.75">
      <c r="T261" s="27"/>
      <c r="U261" s="27"/>
      <c r="X261" s="4"/>
      <c r="Z261" s="4"/>
      <c r="AB261" s="4"/>
      <c r="AC261" s="4"/>
      <c r="AT261" s="4"/>
      <c r="AU261" s="27"/>
      <c r="AV261" s="22"/>
      <c r="AW261" s="4"/>
    </row>
    <row r="262" spans="20:49" s="1" customFormat="1" ht="12.75">
      <c r="T262" s="27"/>
      <c r="U262" s="27"/>
      <c r="X262" s="4"/>
      <c r="Z262" s="4"/>
      <c r="AB262" s="4"/>
      <c r="AC262" s="4"/>
      <c r="AT262" s="4"/>
      <c r="AU262" s="27"/>
      <c r="AV262" s="22"/>
      <c r="AW262" s="4"/>
    </row>
    <row r="263" spans="20:49" s="1" customFormat="1" ht="12.75">
      <c r="T263" s="27"/>
      <c r="U263" s="27"/>
      <c r="X263" s="4"/>
      <c r="Z263" s="4"/>
      <c r="AB263" s="4"/>
      <c r="AC263" s="4"/>
      <c r="AT263" s="4"/>
      <c r="AU263" s="27"/>
      <c r="AV263" s="22"/>
      <c r="AW263" s="4"/>
    </row>
    <row r="264" spans="20:49" s="1" customFormat="1" ht="12.75">
      <c r="T264" s="27"/>
      <c r="U264" s="27"/>
      <c r="X264" s="4"/>
      <c r="Z264" s="4"/>
      <c r="AB264" s="4"/>
      <c r="AC264" s="4"/>
      <c r="AT264" s="4"/>
      <c r="AU264" s="27"/>
      <c r="AV264" s="22"/>
      <c r="AW264" s="4"/>
    </row>
    <row r="265" spans="20:49" s="1" customFormat="1" ht="12.75">
      <c r="T265" s="27"/>
      <c r="U265" s="27"/>
      <c r="X265" s="4"/>
      <c r="Z265" s="4"/>
      <c r="AB265" s="4"/>
      <c r="AC265" s="4"/>
      <c r="AT265" s="4"/>
      <c r="AU265" s="27"/>
      <c r="AV265" s="22"/>
      <c r="AW265" s="4"/>
    </row>
    <row r="266" spans="20:49" s="1" customFormat="1" ht="12.75">
      <c r="T266" s="27"/>
      <c r="U266" s="27"/>
      <c r="X266" s="4"/>
      <c r="Z266" s="4"/>
      <c r="AB266" s="4"/>
      <c r="AC266" s="4"/>
      <c r="AT266" s="4"/>
      <c r="AU266" s="27"/>
      <c r="AV266" s="22"/>
      <c r="AW266" s="4"/>
    </row>
    <row r="267" spans="20:49" s="1" customFormat="1" ht="12.75">
      <c r="T267" s="27"/>
      <c r="U267" s="27"/>
      <c r="X267" s="4"/>
      <c r="Z267" s="4"/>
      <c r="AB267" s="4"/>
      <c r="AC267" s="4"/>
      <c r="AT267" s="4"/>
      <c r="AU267" s="27"/>
      <c r="AV267" s="22"/>
      <c r="AW267" s="4"/>
    </row>
    <row r="268" spans="20:49" s="1" customFormat="1" ht="12.75">
      <c r="T268" s="27"/>
      <c r="U268" s="27"/>
      <c r="X268" s="4"/>
      <c r="Z268" s="4"/>
      <c r="AB268" s="4"/>
      <c r="AC268" s="4"/>
      <c r="AT268" s="4"/>
      <c r="AU268" s="27"/>
      <c r="AV268" s="22"/>
      <c r="AW268" s="4"/>
    </row>
    <row r="269" spans="20:49" s="1" customFormat="1" ht="12.75">
      <c r="T269" s="27"/>
      <c r="U269" s="27"/>
      <c r="X269" s="4"/>
      <c r="Z269" s="4"/>
      <c r="AB269" s="4"/>
      <c r="AC269" s="4"/>
      <c r="AT269" s="4"/>
      <c r="AU269" s="27"/>
      <c r="AV269" s="22"/>
      <c r="AW269" s="4"/>
    </row>
    <row r="270" spans="20:49" s="1" customFormat="1" ht="12.75">
      <c r="T270" s="27"/>
      <c r="U270" s="27"/>
      <c r="X270" s="4"/>
      <c r="Z270" s="4"/>
      <c r="AB270" s="4"/>
      <c r="AC270" s="4"/>
      <c r="AT270" s="4"/>
      <c r="AU270" s="27"/>
      <c r="AV270" s="22"/>
      <c r="AW270" s="4"/>
    </row>
    <row r="271" spans="20:49" s="1" customFormat="1" ht="12.75">
      <c r="T271" s="27"/>
      <c r="U271" s="27"/>
      <c r="X271" s="4"/>
      <c r="Z271" s="4"/>
      <c r="AB271" s="4"/>
      <c r="AC271" s="4"/>
      <c r="AT271" s="4"/>
      <c r="AU271" s="27"/>
      <c r="AV271" s="22"/>
      <c r="AW271" s="4"/>
    </row>
    <row r="272" spans="20:49" s="1" customFormat="1" ht="12.75">
      <c r="T272" s="27"/>
      <c r="U272" s="27"/>
      <c r="X272" s="4"/>
      <c r="Z272" s="4"/>
      <c r="AB272" s="4"/>
      <c r="AC272" s="4"/>
      <c r="AT272" s="4"/>
      <c r="AU272" s="27"/>
      <c r="AV272" s="22"/>
      <c r="AW272" s="4"/>
    </row>
    <row r="273" spans="20:49" s="1" customFormat="1" ht="12.75">
      <c r="T273" s="27"/>
      <c r="U273" s="27"/>
      <c r="X273" s="4"/>
      <c r="Z273" s="4"/>
      <c r="AB273" s="4"/>
      <c r="AC273" s="4"/>
      <c r="AT273" s="4"/>
      <c r="AU273" s="27"/>
      <c r="AV273" s="22"/>
      <c r="AW273" s="4"/>
    </row>
    <row r="274" spans="20:49" s="1" customFormat="1" ht="12.75">
      <c r="T274" s="27"/>
      <c r="U274" s="27"/>
      <c r="X274" s="4"/>
      <c r="Z274" s="4"/>
      <c r="AB274" s="4"/>
      <c r="AC274" s="4"/>
      <c r="AT274" s="4"/>
      <c r="AU274" s="27"/>
      <c r="AV274" s="22"/>
      <c r="AW274" s="4"/>
    </row>
    <row r="275" spans="20:49" s="1" customFormat="1" ht="12.75">
      <c r="T275" s="27"/>
      <c r="U275" s="27"/>
      <c r="X275" s="4"/>
      <c r="Z275" s="4"/>
      <c r="AB275" s="4"/>
      <c r="AC275" s="4"/>
      <c r="AT275" s="4"/>
      <c r="AU275" s="27"/>
      <c r="AV275" s="22"/>
      <c r="AW275" s="4"/>
    </row>
    <row r="276" spans="20:49" s="1" customFormat="1" ht="12.75">
      <c r="T276" s="27"/>
      <c r="U276" s="27"/>
      <c r="X276" s="4"/>
      <c r="Z276" s="4"/>
      <c r="AB276" s="4"/>
      <c r="AC276" s="4"/>
      <c r="AT276" s="4"/>
      <c r="AU276" s="27"/>
      <c r="AV276" s="22"/>
      <c r="AW276" s="4"/>
    </row>
    <row r="277" spans="20:49" s="1" customFormat="1" ht="12.75">
      <c r="T277" s="27"/>
      <c r="U277" s="27"/>
      <c r="X277" s="4"/>
      <c r="Z277" s="4"/>
      <c r="AB277" s="4"/>
      <c r="AC277" s="4"/>
      <c r="AT277" s="4"/>
      <c r="AU277" s="27"/>
      <c r="AV277" s="22"/>
      <c r="AW277" s="4"/>
    </row>
    <row r="278" spans="20:49" s="1" customFormat="1" ht="12.75">
      <c r="T278" s="27"/>
      <c r="U278" s="27"/>
      <c r="X278" s="4"/>
      <c r="Z278" s="4"/>
      <c r="AB278" s="4"/>
      <c r="AC278" s="4"/>
      <c r="AT278" s="4"/>
      <c r="AU278" s="27"/>
      <c r="AV278" s="22"/>
      <c r="AW278" s="4"/>
    </row>
    <row r="279" spans="20:49" s="1" customFormat="1" ht="12.75">
      <c r="T279" s="27"/>
      <c r="U279" s="27"/>
      <c r="X279" s="4"/>
      <c r="Z279" s="4"/>
      <c r="AB279" s="4"/>
      <c r="AC279" s="4"/>
      <c r="AT279" s="4"/>
      <c r="AU279" s="27"/>
      <c r="AV279" s="22"/>
      <c r="AW279" s="4"/>
    </row>
    <row r="280" spans="20:49" s="1" customFormat="1" ht="12.75">
      <c r="T280" s="27"/>
      <c r="U280" s="27"/>
      <c r="X280" s="4"/>
      <c r="Z280" s="4"/>
      <c r="AB280" s="4"/>
      <c r="AC280" s="4"/>
      <c r="AT280" s="4"/>
      <c r="AU280" s="27"/>
      <c r="AV280" s="22"/>
      <c r="AW280" s="4"/>
    </row>
    <row r="281" spans="20:49" s="1" customFormat="1" ht="12.75">
      <c r="T281" s="27"/>
      <c r="U281" s="27"/>
      <c r="X281" s="4"/>
      <c r="Z281" s="4"/>
      <c r="AB281" s="4"/>
      <c r="AC281" s="4"/>
      <c r="AT281" s="4"/>
      <c r="AU281" s="27"/>
      <c r="AV281" s="22"/>
      <c r="AW281" s="4"/>
    </row>
    <row r="282" spans="20:49" s="1" customFormat="1" ht="12.75">
      <c r="T282" s="27"/>
      <c r="U282" s="27"/>
      <c r="X282" s="4"/>
      <c r="Z282" s="4"/>
      <c r="AB282" s="4"/>
      <c r="AC282" s="4"/>
      <c r="AT282" s="4"/>
      <c r="AU282" s="27"/>
      <c r="AV282" s="22"/>
      <c r="AW282" s="4"/>
    </row>
    <row r="283" spans="20:49" s="1" customFormat="1" ht="12.75">
      <c r="T283" s="27"/>
      <c r="U283" s="27"/>
      <c r="X283" s="4"/>
      <c r="Z283" s="4"/>
      <c r="AB283" s="4"/>
      <c r="AC283" s="4"/>
      <c r="AT283" s="4"/>
      <c r="AU283" s="27"/>
      <c r="AV283" s="22"/>
      <c r="AW283" s="4"/>
    </row>
    <row r="284" spans="20:49" s="1" customFormat="1" ht="12.75">
      <c r="T284" s="27"/>
      <c r="U284" s="27"/>
      <c r="X284" s="4"/>
      <c r="Z284" s="4"/>
      <c r="AB284" s="4"/>
      <c r="AC284" s="4"/>
      <c r="AT284" s="4"/>
      <c r="AU284" s="27"/>
      <c r="AV284" s="22"/>
      <c r="AW284" s="4"/>
    </row>
    <row r="285" spans="20:49" s="1" customFormat="1" ht="12.75">
      <c r="T285" s="27"/>
      <c r="U285" s="27"/>
      <c r="X285" s="4"/>
      <c r="Z285" s="4"/>
      <c r="AB285" s="4"/>
      <c r="AC285" s="4"/>
      <c r="AT285" s="4"/>
      <c r="AU285" s="27"/>
      <c r="AV285" s="22"/>
      <c r="AW285" s="4"/>
    </row>
    <row r="286" spans="20:49" s="1" customFormat="1" ht="12.75">
      <c r="T286" s="27"/>
      <c r="U286" s="27"/>
      <c r="X286" s="4"/>
      <c r="Z286" s="4"/>
      <c r="AB286" s="4"/>
      <c r="AC286" s="4"/>
      <c r="AT286" s="4"/>
      <c r="AU286" s="27"/>
      <c r="AV286" s="22"/>
      <c r="AW286" s="4"/>
    </row>
    <row r="287" spans="20:49" s="1" customFormat="1" ht="12.75">
      <c r="T287" s="27"/>
      <c r="U287" s="27"/>
      <c r="X287" s="4"/>
      <c r="Z287" s="4"/>
      <c r="AB287" s="4"/>
      <c r="AC287" s="4"/>
      <c r="AT287" s="4"/>
      <c r="AU287" s="27"/>
      <c r="AV287" s="22"/>
      <c r="AW287" s="4"/>
    </row>
    <row r="288" spans="20:49" s="1" customFormat="1" ht="12.75">
      <c r="T288" s="27"/>
      <c r="U288" s="27"/>
      <c r="X288" s="4"/>
      <c r="Z288" s="4"/>
      <c r="AB288" s="4"/>
      <c r="AC288" s="4"/>
      <c r="AT288" s="4"/>
      <c r="AU288" s="27"/>
      <c r="AV288" s="22"/>
      <c r="AW288" s="4"/>
    </row>
    <row r="289" spans="20:49" s="1" customFormat="1" ht="12.75">
      <c r="T289" s="27"/>
      <c r="U289" s="27"/>
      <c r="X289" s="4"/>
      <c r="Z289" s="4"/>
      <c r="AB289" s="4"/>
      <c r="AC289" s="4"/>
      <c r="AT289" s="4"/>
      <c r="AU289" s="27"/>
      <c r="AV289" s="22"/>
      <c r="AW289" s="4"/>
    </row>
    <row r="290" spans="20:49" s="1" customFormat="1" ht="12.75">
      <c r="T290" s="27"/>
      <c r="U290" s="27"/>
      <c r="X290" s="4"/>
      <c r="Z290" s="4"/>
      <c r="AB290" s="4"/>
      <c r="AC290" s="4"/>
      <c r="AT290" s="4"/>
      <c r="AU290" s="27"/>
      <c r="AV290" s="22"/>
      <c r="AW290" s="4"/>
    </row>
    <row r="291" spans="20:49" s="1" customFormat="1" ht="12.75">
      <c r="T291" s="27"/>
      <c r="U291" s="27"/>
      <c r="X291" s="4"/>
      <c r="Z291" s="4"/>
      <c r="AB291" s="4"/>
      <c r="AC291" s="4"/>
      <c r="AT291" s="4"/>
      <c r="AU291" s="27"/>
      <c r="AV291" s="22"/>
      <c r="AW291" s="4"/>
    </row>
    <row r="292" spans="20:49" s="1" customFormat="1" ht="12.75">
      <c r="T292" s="27"/>
      <c r="U292" s="27"/>
      <c r="X292" s="4"/>
      <c r="Z292" s="4"/>
      <c r="AB292" s="4"/>
      <c r="AC292" s="4"/>
      <c r="AT292" s="4"/>
      <c r="AU292" s="27"/>
      <c r="AV292" s="22"/>
      <c r="AW292" s="4"/>
    </row>
    <row r="293" spans="20:49" s="1" customFormat="1" ht="12.75">
      <c r="T293" s="27"/>
      <c r="U293" s="27"/>
      <c r="X293" s="4"/>
      <c r="Z293" s="4"/>
      <c r="AB293" s="4"/>
      <c r="AC293" s="4"/>
      <c r="AT293" s="4"/>
      <c r="AU293" s="27"/>
      <c r="AV293" s="22"/>
      <c r="AW293" s="4"/>
    </row>
    <row r="294" spans="20:49" s="1" customFormat="1" ht="12.75">
      <c r="T294" s="27"/>
      <c r="U294" s="27"/>
      <c r="X294" s="4"/>
      <c r="Z294" s="4"/>
      <c r="AB294" s="4"/>
      <c r="AC294" s="4"/>
      <c r="AT294" s="4"/>
      <c r="AU294" s="27"/>
      <c r="AV294" s="22"/>
      <c r="AW294" s="4"/>
    </row>
    <row r="295" spans="20:49" s="1" customFormat="1" ht="12.75">
      <c r="T295" s="27"/>
      <c r="U295" s="27"/>
      <c r="X295" s="4"/>
      <c r="Z295" s="4"/>
      <c r="AB295" s="4"/>
      <c r="AC295" s="4"/>
      <c r="AT295" s="4"/>
      <c r="AU295" s="27"/>
      <c r="AV295" s="22"/>
      <c r="AW295" s="4"/>
    </row>
    <row r="296" spans="20:49" s="1" customFormat="1" ht="12.75">
      <c r="T296" s="27"/>
      <c r="U296" s="27"/>
      <c r="X296" s="4"/>
      <c r="Z296" s="4"/>
      <c r="AB296" s="4"/>
      <c r="AC296" s="4"/>
      <c r="AT296" s="4"/>
      <c r="AU296" s="27"/>
      <c r="AV296" s="22"/>
      <c r="AW296" s="4"/>
    </row>
    <row r="297" spans="20:49" s="1" customFormat="1" ht="12.75">
      <c r="T297" s="27"/>
      <c r="U297" s="27"/>
      <c r="X297" s="4"/>
      <c r="Z297" s="4"/>
      <c r="AB297" s="4"/>
      <c r="AC297" s="4"/>
      <c r="AT297" s="4"/>
      <c r="AU297" s="27"/>
      <c r="AV297" s="22"/>
      <c r="AW297" s="4"/>
    </row>
    <row r="298" spans="20:49" s="1" customFormat="1" ht="12.75">
      <c r="T298" s="27"/>
      <c r="U298" s="27"/>
      <c r="X298" s="4"/>
      <c r="Z298" s="4"/>
      <c r="AB298" s="4"/>
      <c r="AC298" s="4"/>
      <c r="AT298" s="4"/>
      <c r="AU298" s="27"/>
      <c r="AV298" s="22"/>
      <c r="AW298" s="4"/>
    </row>
    <row r="299" spans="20:49" s="1" customFormat="1" ht="12.75">
      <c r="T299" s="27"/>
      <c r="U299" s="27"/>
      <c r="X299" s="4"/>
      <c r="Z299" s="4"/>
      <c r="AB299" s="4"/>
      <c r="AC299" s="4"/>
      <c r="AT299" s="4"/>
      <c r="AU299" s="27"/>
      <c r="AV299" s="22"/>
      <c r="AW299" s="4"/>
    </row>
    <row r="300" spans="20:49" s="1" customFormat="1" ht="12.75">
      <c r="T300" s="27"/>
      <c r="U300" s="27"/>
      <c r="X300" s="4"/>
      <c r="Z300" s="4"/>
      <c r="AB300" s="4"/>
      <c r="AC300" s="4"/>
      <c r="AT300" s="4"/>
      <c r="AU300" s="27"/>
      <c r="AV300" s="22"/>
      <c r="AW300" s="4"/>
    </row>
    <row r="301" spans="20:49" s="1" customFormat="1" ht="12.75">
      <c r="T301" s="27"/>
      <c r="U301" s="27"/>
      <c r="X301" s="4"/>
      <c r="Z301" s="4"/>
      <c r="AB301" s="4"/>
      <c r="AC301" s="4"/>
      <c r="AT301" s="4"/>
      <c r="AU301" s="27"/>
      <c r="AV301" s="22"/>
      <c r="AW301" s="4"/>
    </row>
    <row r="302" spans="20:49" s="1" customFormat="1" ht="12.75">
      <c r="T302" s="27"/>
      <c r="U302" s="27"/>
      <c r="X302" s="4"/>
      <c r="Z302" s="4"/>
      <c r="AB302" s="4"/>
      <c r="AC302" s="4"/>
      <c r="AT302" s="4"/>
      <c r="AU302" s="27"/>
      <c r="AV302" s="22"/>
      <c r="AW302" s="4"/>
    </row>
    <row r="303" spans="20:49" s="1" customFormat="1" ht="12.75">
      <c r="T303" s="27"/>
      <c r="U303" s="27"/>
      <c r="X303" s="4"/>
      <c r="Z303" s="4"/>
      <c r="AB303" s="4"/>
      <c r="AC303" s="4"/>
      <c r="AT303" s="4"/>
      <c r="AU303" s="27"/>
      <c r="AV303" s="22"/>
      <c r="AW303" s="4"/>
    </row>
    <row r="304" spans="20:49" s="1" customFormat="1" ht="12.75">
      <c r="T304" s="27"/>
      <c r="U304" s="27"/>
      <c r="X304" s="4"/>
      <c r="Z304" s="4"/>
      <c r="AB304" s="4"/>
      <c r="AC304" s="4"/>
      <c r="AT304" s="4"/>
      <c r="AU304" s="27"/>
      <c r="AV304" s="22"/>
      <c r="AW304" s="4"/>
    </row>
    <row r="305" spans="20:49" s="1" customFormat="1" ht="12.75">
      <c r="T305" s="27"/>
      <c r="U305" s="27"/>
      <c r="X305" s="4"/>
      <c r="Z305" s="4"/>
      <c r="AB305" s="4"/>
      <c r="AC305" s="4"/>
      <c r="AT305" s="4"/>
      <c r="AU305" s="27"/>
      <c r="AV305" s="22"/>
      <c r="AW305" s="4"/>
    </row>
    <row r="306" spans="20:49" s="1" customFormat="1" ht="12.75">
      <c r="T306" s="27"/>
      <c r="U306" s="27"/>
      <c r="X306" s="4"/>
      <c r="Z306" s="4"/>
      <c r="AB306" s="4"/>
      <c r="AC306" s="4"/>
      <c r="AT306" s="4"/>
      <c r="AU306" s="27"/>
      <c r="AV306" s="22"/>
      <c r="AW306" s="4"/>
    </row>
    <row r="307" spans="20:49" s="1" customFormat="1" ht="12.75">
      <c r="T307" s="27"/>
      <c r="U307" s="27"/>
      <c r="X307" s="4"/>
      <c r="Z307" s="4"/>
      <c r="AB307" s="4"/>
      <c r="AC307" s="4"/>
      <c r="AT307" s="4"/>
      <c r="AU307" s="27"/>
      <c r="AV307" s="22"/>
      <c r="AW307" s="4"/>
    </row>
    <row r="308" spans="20:49" s="1" customFormat="1" ht="12.75">
      <c r="T308" s="27"/>
      <c r="U308" s="27"/>
      <c r="X308" s="4"/>
      <c r="Z308" s="4"/>
      <c r="AB308" s="4"/>
      <c r="AC308" s="4"/>
      <c r="AT308" s="4"/>
      <c r="AU308" s="27"/>
      <c r="AV308" s="22"/>
      <c r="AW308" s="4"/>
    </row>
    <row r="309" spans="20:49" s="1" customFormat="1" ht="12.75">
      <c r="T309" s="27"/>
      <c r="U309" s="27"/>
      <c r="X309" s="4"/>
      <c r="Z309" s="4"/>
      <c r="AB309" s="4"/>
      <c r="AC309" s="4"/>
      <c r="AT309" s="4"/>
      <c r="AU309" s="27"/>
      <c r="AV309" s="22"/>
      <c r="AW309" s="4"/>
    </row>
    <row r="310" spans="20:49" s="1" customFormat="1" ht="12.75">
      <c r="T310" s="27"/>
      <c r="U310" s="27"/>
      <c r="X310" s="4"/>
      <c r="Z310" s="4"/>
      <c r="AB310" s="4"/>
      <c r="AC310" s="4"/>
      <c r="AT310" s="4"/>
      <c r="AU310" s="27"/>
      <c r="AV310" s="22"/>
      <c r="AW310" s="4"/>
    </row>
    <row r="311" spans="20:49" s="1" customFormat="1" ht="12.75">
      <c r="T311" s="27"/>
      <c r="U311" s="27"/>
      <c r="X311" s="4"/>
      <c r="Z311" s="4"/>
      <c r="AB311" s="4"/>
      <c r="AC311" s="4"/>
      <c r="AT311" s="4"/>
      <c r="AU311" s="27"/>
      <c r="AV311" s="22"/>
      <c r="AW311" s="4"/>
    </row>
    <row r="312" spans="20:49" s="1" customFormat="1" ht="12.75">
      <c r="T312" s="27"/>
      <c r="U312" s="27"/>
      <c r="X312" s="4"/>
      <c r="Z312" s="4"/>
      <c r="AB312" s="4"/>
      <c r="AC312" s="4"/>
      <c r="AT312" s="4"/>
      <c r="AU312" s="27"/>
      <c r="AV312" s="22"/>
      <c r="AW312" s="4"/>
    </row>
    <row r="313" spans="20:49" s="1" customFormat="1" ht="12.75">
      <c r="T313" s="27"/>
      <c r="U313" s="27"/>
      <c r="X313" s="4"/>
      <c r="Z313" s="4"/>
      <c r="AB313" s="4"/>
      <c r="AC313" s="4"/>
      <c r="AT313" s="4"/>
      <c r="AU313" s="27"/>
      <c r="AV313" s="22"/>
      <c r="AW313" s="4"/>
    </row>
    <row r="314" spans="20:49" s="1" customFormat="1" ht="12.75">
      <c r="T314" s="27"/>
      <c r="U314" s="27"/>
      <c r="X314" s="4"/>
      <c r="Z314" s="4"/>
      <c r="AB314" s="4"/>
      <c r="AC314" s="4"/>
      <c r="AT314" s="4"/>
      <c r="AU314" s="27"/>
      <c r="AV314" s="22"/>
      <c r="AW314" s="4"/>
    </row>
    <row r="315" spans="20:49" s="1" customFormat="1" ht="12.75">
      <c r="T315" s="27"/>
      <c r="U315" s="27"/>
      <c r="X315" s="4"/>
      <c r="Z315" s="4"/>
      <c r="AB315" s="4"/>
      <c r="AC315" s="4"/>
      <c r="AT315" s="4"/>
      <c r="AU315" s="27"/>
      <c r="AV315" s="22"/>
      <c r="AW315" s="4"/>
    </row>
    <row r="316" spans="20:49" s="1" customFormat="1" ht="12.75">
      <c r="T316" s="27"/>
      <c r="U316" s="27"/>
      <c r="X316" s="4"/>
      <c r="Z316" s="4"/>
      <c r="AB316" s="4"/>
      <c r="AC316" s="4"/>
      <c r="AT316" s="4"/>
      <c r="AU316" s="27"/>
      <c r="AV316" s="22"/>
      <c r="AW316" s="4"/>
    </row>
    <row r="317" spans="20:49" s="1" customFormat="1" ht="12.75">
      <c r="T317" s="27"/>
      <c r="U317" s="27"/>
      <c r="X317" s="4"/>
      <c r="Z317" s="4"/>
      <c r="AB317" s="4"/>
      <c r="AC317" s="4"/>
      <c r="AT317" s="4"/>
      <c r="AU317" s="27"/>
      <c r="AV317" s="22"/>
      <c r="AW317" s="4"/>
    </row>
    <row r="318" spans="20:49" s="1" customFormat="1" ht="12.75">
      <c r="T318" s="27"/>
      <c r="U318" s="27"/>
      <c r="X318" s="4"/>
      <c r="Z318" s="4"/>
      <c r="AB318" s="4"/>
      <c r="AC318" s="4"/>
      <c r="AT318" s="4"/>
      <c r="AU318" s="27"/>
      <c r="AV318" s="22"/>
      <c r="AW318" s="4"/>
    </row>
    <row r="319" spans="20:49" s="1" customFormat="1" ht="12.75">
      <c r="T319" s="27"/>
      <c r="U319" s="27"/>
      <c r="X319" s="4"/>
      <c r="Z319" s="4"/>
      <c r="AB319" s="4"/>
      <c r="AC319" s="4"/>
      <c r="AT319" s="4"/>
      <c r="AU319" s="27"/>
      <c r="AV319" s="22"/>
      <c r="AW319" s="4"/>
    </row>
    <row r="320" spans="20:49" s="1" customFormat="1" ht="12.75">
      <c r="T320" s="27"/>
      <c r="U320" s="27"/>
      <c r="X320" s="4"/>
      <c r="Z320" s="4"/>
      <c r="AB320" s="4"/>
      <c r="AC320" s="4"/>
      <c r="AT320" s="4"/>
      <c r="AU320" s="27"/>
      <c r="AV320" s="22"/>
      <c r="AW320" s="4"/>
    </row>
    <row r="321" spans="20:49" s="1" customFormat="1" ht="12.75">
      <c r="T321" s="27"/>
      <c r="U321" s="27"/>
      <c r="X321" s="4"/>
      <c r="Z321" s="4"/>
      <c r="AB321" s="4"/>
      <c r="AC321" s="4"/>
      <c r="AT321" s="4"/>
      <c r="AU321" s="27"/>
      <c r="AV321" s="22"/>
      <c r="AW321" s="4"/>
    </row>
    <row r="322" spans="20:49" s="1" customFormat="1" ht="12.75">
      <c r="T322" s="27"/>
      <c r="U322" s="27"/>
      <c r="X322" s="4"/>
      <c r="Z322" s="4"/>
      <c r="AB322" s="4"/>
      <c r="AC322" s="4"/>
      <c r="AT322" s="4"/>
      <c r="AU322" s="27"/>
      <c r="AV322" s="22"/>
      <c r="AW322" s="4"/>
    </row>
    <row r="323" spans="20:49" s="1" customFormat="1" ht="12.75">
      <c r="T323" s="27"/>
      <c r="U323" s="27"/>
      <c r="X323" s="4"/>
      <c r="Z323" s="4"/>
      <c r="AB323" s="4"/>
      <c r="AC323" s="4"/>
      <c r="AT323" s="4"/>
      <c r="AU323" s="27"/>
      <c r="AV323" s="22"/>
      <c r="AW323" s="4"/>
    </row>
    <row r="324" spans="20:49" s="1" customFormat="1" ht="12.75">
      <c r="T324" s="27"/>
      <c r="U324" s="27"/>
      <c r="X324" s="4"/>
      <c r="Z324" s="4"/>
      <c r="AB324" s="4"/>
      <c r="AC324" s="4"/>
      <c r="AT324" s="4"/>
      <c r="AU324" s="27"/>
      <c r="AV324" s="22"/>
      <c r="AW324" s="4"/>
    </row>
    <row r="325" spans="20:49" s="1" customFormat="1" ht="12.75">
      <c r="T325" s="27"/>
      <c r="U325" s="27"/>
      <c r="X325" s="4"/>
      <c r="Z325" s="4"/>
      <c r="AB325" s="4"/>
      <c r="AC325" s="4"/>
      <c r="AT325" s="4"/>
      <c r="AU325" s="27"/>
      <c r="AV325" s="22"/>
      <c r="AW325" s="4"/>
    </row>
    <row r="326" spans="20:49" s="1" customFormat="1" ht="12.75">
      <c r="T326" s="27"/>
      <c r="U326" s="27"/>
      <c r="X326" s="4"/>
      <c r="Z326" s="4"/>
      <c r="AB326" s="4"/>
      <c r="AC326" s="4"/>
      <c r="AT326" s="4"/>
      <c r="AU326" s="27"/>
      <c r="AV326" s="22"/>
      <c r="AW326" s="4"/>
    </row>
    <row r="327" spans="20:49" s="1" customFormat="1" ht="12.75">
      <c r="T327" s="27"/>
      <c r="U327" s="27"/>
      <c r="X327" s="4"/>
      <c r="Z327" s="4"/>
      <c r="AB327" s="4"/>
      <c r="AC327" s="4"/>
      <c r="AT327" s="4"/>
      <c r="AU327" s="27"/>
      <c r="AV327" s="22"/>
      <c r="AW327" s="4"/>
    </row>
    <row r="328" spans="20:49" s="1" customFormat="1" ht="12.75">
      <c r="T328" s="27"/>
      <c r="U328" s="27"/>
      <c r="X328" s="4"/>
      <c r="Z328" s="4"/>
      <c r="AB328" s="4"/>
      <c r="AC328" s="4"/>
      <c r="AT328" s="4"/>
      <c r="AU328" s="27"/>
      <c r="AV328" s="22"/>
      <c r="AW328" s="4"/>
    </row>
    <row r="329" spans="20:49" s="1" customFormat="1" ht="12.75">
      <c r="T329" s="27"/>
      <c r="U329" s="27"/>
      <c r="X329" s="4"/>
      <c r="Z329" s="4"/>
      <c r="AB329" s="4"/>
      <c r="AC329" s="4"/>
      <c r="AT329" s="4"/>
      <c r="AU329" s="27"/>
      <c r="AV329" s="22"/>
      <c r="AW329" s="4"/>
    </row>
    <row r="330" spans="20:49" s="1" customFormat="1" ht="12.75">
      <c r="T330" s="27"/>
      <c r="U330" s="27"/>
      <c r="X330" s="4"/>
      <c r="Z330" s="4"/>
      <c r="AB330" s="4"/>
      <c r="AC330" s="4"/>
      <c r="AT330" s="4"/>
      <c r="AU330" s="27"/>
      <c r="AV330" s="22"/>
      <c r="AW330" s="4"/>
    </row>
    <row r="331" spans="20:49" s="1" customFormat="1" ht="12.75">
      <c r="T331" s="27"/>
      <c r="U331" s="27"/>
      <c r="X331" s="4"/>
      <c r="Z331" s="4"/>
      <c r="AB331" s="4"/>
      <c r="AC331" s="4"/>
      <c r="AT331" s="4"/>
      <c r="AU331" s="27"/>
      <c r="AV331" s="22"/>
      <c r="AW331" s="4"/>
    </row>
    <row r="332" spans="20:49" s="1" customFormat="1" ht="12.75">
      <c r="T332" s="27"/>
      <c r="U332" s="27"/>
      <c r="X332" s="4"/>
      <c r="Z332" s="4"/>
      <c r="AB332" s="4"/>
      <c r="AC332" s="4"/>
      <c r="AT332" s="4"/>
      <c r="AU332" s="27"/>
      <c r="AV332" s="22"/>
      <c r="AW332" s="4"/>
    </row>
    <row r="333" spans="20:49" s="1" customFormat="1" ht="12.75">
      <c r="T333" s="27"/>
      <c r="U333" s="27"/>
      <c r="X333" s="4"/>
      <c r="Z333" s="4"/>
      <c r="AB333" s="4"/>
      <c r="AC333" s="4"/>
      <c r="AT333" s="4"/>
      <c r="AU333" s="27"/>
      <c r="AV333" s="22"/>
      <c r="AW333" s="4"/>
    </row>
    <row r="334" spans="20:49" s="1" customFormat="1" ht="12.75">
      <c r="T334" s="27"/>
      <c r="U334" s="27"/>
      <c r="X334" s="4"/>
      <c r="Z334" s="4"/>
      <c r="AB334" s="4"/>
      <c r="AC334" s="4"/>
      <c r="AT334" s="4"/>
      <c r="AU334" s="27"/>
      <c r="AV334" s="22"/>
      <c r="AW334" s="4"/>
    </row>
    <row r="335" spans="20:49" s="1" customFormat="1" ht="12.75">
      <c r="T335" s="27"/>
      <c r="U335" s="27"/>
      <c r="X335" s="4"/>
      <c r="Z335" s="4"/>
      <c r="AB335" s="4"/>
      <c r="AC335" s="4"/>
      <c r="AT335" s="4"/>
      <c r="AU335" s="27"/>
      <c r="AV335" s="22"/>
      <c r="AW335" s="4"/>
    </row>
    <row r="336" spans="20:49" s="1" customFormat="1" ht="12.75">
      <c r="T336" s="27"/>
      <c r="U336" s="27"/>
      <c r="X336" s="4"/>
      <c r="Z336" s="4"/>
      <c r="AB336" s="4"/>
      <c r="AC336" s="4"/>
      <c r="AT336" s="4"/>
      <c r="AU336" s="27"/>
      <c r="AV336" s="22"/>
      <c r="AW336" s="4"/>
    </row>
    <row r="337" spans="20:49" s="1" customFormat="1" ht="12.75">
      <c r="T337" s="27"/>
      <c r="U337" s="27"/>
      <c r="X337" s="4"/>
      <c r="Z337" s="4"/>
      <c r="AB337" s="4"/>
      <c r="AC337" s="4"/>
      <c r="AT337" s="4"/>
      <c r="AU337" s="27"/>
      <c r="AV337" s="22"/>
      <c r="AW337" s="4"/>
    </row>
    <row r="338" spans="20:49" s="1" customFormat="1" ht="12.75">
      <c r="T338" s="27"/>
      <c r="U338" s="27"/>
      <c r="X338" s="4"/>
      <c r="Z338" s="4"/>
      <c r="AB338" s="4"/>
      <c r="AC338" s="4"/>
      <c r="AT338" s="4"/>
      <c r="AU338" s="27"/>
      <c r="AV338" s="22"/>
      <c r="AW338" s="4"/>
    </row>
    <row r="339" spans="20:49" s="1" customFormat="1" ht="12.75">
      <c r="T339" s="27"/>
      <c r="U339" s="27"/>
      <c r="X339" s="4"/>
      <c r="Z339" s="4"/>
      <c r="AB339" s="4"/>
      <c r="AC339" s="4"/>
      <c r="AT339" s="4"/>
      <c r="AU339" s="27"/>
      <c r="AV339" s="22"/>
      <c r="AW339" s="4"/>
    </row>
    <row r="340" spans="20:49" s="1" customFormat="1" ht="12.75">
      <c r="T340" s="27"/>
      <c r="U340" s="27"/>
      <c r="X340" s="4"/>
      <c r="Z340" s="4"/>
      <c r="AB340" s="4"/>
      <c r="AC340" s="4"/>
      <c r="AT340" s="4"/>
      <c r="AU340" s="27"/>
      <c r="AV340" s="22"/>
      <c r="AW340" s="4"/>
    </row>
    <row r="341" spans="20:49" s="1" customFormat="1" ht="12.75">
      <c r="T341" s="27"/>
      <c r="U341" s="27"/>
      <c r="X341" s="4"/>
      <c r="Z341" s="4"/>
      <c r="AB341" s="4"/>
      <c r="AC341" s="4"/>
      <c r="AT341" s="4"/>
      <c r="AU341" s="27"/>
      <c r="AV341" s="22"/>
      <c r="AW341" s="4"/>
    </row>
    <row r="342" spans="20:49" s="1" customFormat="1" ht="12.75">
      <c r="T342" s="27"/>
      <c r="U342" s="27"/>
      <c r="X342" s="4"/>
      <c r="Z342" s="4"/>
      <c r="AB342" s="4"/>
      <c r="AC342" s="4"/>
      <c r="AT342" s="4"/>
      <c r="AU342" s="27"/>
      <c r="AV342" s="22"/>
      <c r="AW342" s="4"/>
    </row>
    <row r="343" spans="20:49" s="1" customFormat="1" ht="12.75">
      <c r="T343" s="27"/>
      <c r="U343" s="27"/>
      <c r="X343" s="4"/>
      <c r="Z343" s="4"/>
      <c r="AB343" s="4"/>
      <c r="AC343" s="4"/>
      <c r="AT343" s="4"/>
      <c r="AU343" s="27"/>
      <c r="AV343" s="22"/>
      <c r="AW343" s="4"/>
    </row>
  </sheetData>
  <sheetProtection/>
  <mergeCells count="40">
    <mergeCell ref="BB3:BB4"/>
    <mergeCell ref="AZ3:AZ4"/>
    <mergeCell ref="AR3:AR4"/>
    <mergeCell ref="AT3:AT4"/>
    <mergeCell ref="AM3:AM4"/>
    <mergeCell ref="AN3:AN4"/>
    <mergeCell ref="AS3:AS4"/>
    <mergeCell ref="AW3:AW4"/>
    <mergeCell ref="AO3:AO4"/>
    <mergeCell ref="AP3:AP4"/>
    <mergeCell ref="B3:B4"/>
    <mergeCell ref="C3:C4"/>
    <mergeCell ref="BD3:BD4"/>
    <mergeCell ref="BB2:BD2"/>
    <mergeCell ref="AE3:AE4"/>
    <mergeCell ref="AF3:AF4"/>
    <mergeCell ref="AG3:AG4"/>
    <mergeCell ref="AQ3:AQ4"/>
    <mergeCell ref="AH3:AH4"/>
    <mergeCell ref="AU3:AU4"/>
    <mergeCell ref="A1:AU1"/>
    <mergeCell ref="B2:U2"/>
    <mergeCell ref="W2:AI2"/>
    <mergeCell ref="AK2:AZ2"/>
    <mergeCell ref="D3:N3"/>
    <mergeCell ref="O3:R3"/>
    <mergeCell ref="T3:T4"/>
    <mergeCell ref="U3:U4"/>
    <mergeCell ref="W3:AD3"/>
    <mergeCell ref="A3:A4"/>
    <mergeCell ref="AV3:AV4"/>
    <mergeCell ref="AY3:AY4"/>
    <mergeCell ref="BC3:BC4"/>
    <mergeCell ref="D13:O13"/>
    <mergeCell ref="P13:W13"/>
    <mergeCell ref="Y13:AJ13"/>
    <mergeCell ref="AK13:AL13"/>
    <mergeCell ref="AI3:AI4"/>
    <mergeCell ref="AK3:AK4"/>
    <mergeCell ref="AL3:AL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55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BD29" sqref="BD29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371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25" width="9.125" style="2" customWidth="1"/>
    <col min="26" max="26" width="9.125" style="5" customWidth="1"/>
    <col min="27" max="27" width="9.125" style="2" customWidth="1"/>
    <col min="28" max="29" width="9.125" style="5" customWidth="1"/>
    <col min="30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7.75390625" style="2" customWidth="1"/>
    <col min="35" max="35" width="7.875" style="2" customWidth="1"/>
    <col min="36" max="36" width="0.37109375" style="2" customWidth="1"/>
    <col min="37" max="37" width="9.125" style="2" customWidth="1"/>
    <col min="38" max="38" width="10.125" style="2" customWidth="1"/>
    <col min="39" max="39" width="9.875" style="2" customWidth="1"/>
    <col min="40" max="40" width="11.00390625" style="2" customWidth="1"/>
    <col min="41" max="41" width="9.125" style="2" customWidth="1"/>
    <col min="42" max="43" width="11.375" style="2" customWidth="1"/>
    <col min="44" max="44" width="9.125" style="2" customWidth="1"/>
    <col min="45" max="45" width="11.25390625" style="2" customWidth="1"/>
    <col min="46" max="46" width="12.375" style="5" customWidth="1"/>
    <col min="47" max="47" width="10.375" style="20" customWidth="1"/>
    <col min="48" max="48" width="10.375" style="34" customWidth="1"/>
    <col min="49" max="49" width="12.375" style="5" customWidth="1"/>
    <col min="50" max="50" width="0.6171875" style="2" customWidth="1"/>
    <col min="51" max="51" width="8.375" style="2" customWidth="1"/>
    <col min="52" max="52" width="7.125" style="2" customWidth="1"/>
    <col min="53" max="53" width="0.37109375" style="2" customWidth="1"/>
    <col min="54" max="54" width="6.875" style="2" customWidth="1"/>
    <col min="55" max="55" width="7.875" style="2" customWidth="1"/>
    <col min="56" max="16384" width="9.125" style="2" customWidth="1"/>
  </cols>
  <sheetData>
    <row r="1" spans="1:54" ht="12.75" customHeight="1">
      <c r="A1" s="322" t="s">
        <v>100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3"/>
      <c r="AX1" s="5"/>
      <c r="AY1" s="5"/>
      <c r="AZ1" s="5"/>
      <c r="BA1" s="5"/>
      <c r="BB1" s="1"/>
    </row>
    <row r="2" spans="1:56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J2" s="6"/>
      <c r="AK2" s="326" t="s">
        <v>53</v>
      </c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7"/>
      <c r="BA2" s="7"/>
      <c r="BB2" s="345"/>
      <c r="BC2" s="345"/>
      <c r="BD2" s="346"/>
    </row>
    <row r="3" spans="1:56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85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314" t="s">
        <v>54</v>
      </c>
      <c r="AI3" s="314" t="s">
        <v>55</v>
      </c>
      <c r="AJ3" s="9"/>
      <c r="AK3" s="314" t="s">
        <v>125</v>
      </c>
      <c r="AL3" s="314" t="s">
        <v>4</v>
      </c>
      <c r="AM3" s="311" t="s">
        <v>80</v>
      </c>
      <c r="AN3" s="314" t="s">
        <v>83</v>
      </c>
      <c r="AO3" s="311" t="s">
        <v>108</v>
      </c>
      <c r="AP3" s="311" t="s">
        <v>126</v>
      </c>
      <c r="AQ3" s="311" t="s">
        <v>71</v>
      </c>
      <c r="AR3" s="311" t="s">
        <v>70</v>
      </c>
      <c r="AS3" s="314" t="s">
        <v>67</v>
      </c>
      <c r="AT3" s="311" t="s">
        <v>46</v>
      </c>
      <c r="AU3" s="314" t="s">
        <v>72</v>
      </c>
      <c r="AV3" s="311" t="s">
        <v>73</v>
      </c>
      <c r="AW3" s="311" t="s">
        <v>82</v>
      </c>
      <c r="AX3" s="10"/>
      <c r="AY3" s="311" t="s">
        <v>54</v>
      </c>
      <c r="AZ3" s="311" t="s">
        <v>103</v>
      </c>
      <c r="BA3" s="10"/>
      <c r="BB3" s="314" t="s">
        <v>65</v>
      </c>
      <c r="BC3" s="315" t="s">
        <v>64</v>
      </c>
      <c r="BD3" s="343" t="s">
        <v>84</v>
      </c>
    </row>
    <row r="4" spans="1:56" ht="199.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68</v>
      </c>
      <c r="I4" s="30" t="s">
        <v>69</v>
      </c>
      <c r="J4" s="43" t="s">
        <v>107</v>
      </c>
      <c r="K4" s="43" t="s">
        <v>109</v>
      </c>
      <c r="L4" s="43" t="s">
        <v>105</v>
      </c>
      <c r="M4" s="43" t="s">
        <v>78</v>
      </c>
      <c r="N4" s="44" t="s">
        <v>79</v>
      </c>
      <c r="O4" s="74" t="s">
        <v>68</v>
      </c>
      <c r="P4" s="43" t="s">
        <v>69</v>
      </c>
      <c r="Q4" s="44" t="s">
        <v>107</v>
      </c>
      <c r="R4" s="29" t="s">
        <v>104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8" t="s">
        <v>89</v>
      </c>
      <c r="AD4" s="8" t="s">
        <v>90</v>
      </c>
      <c r="AE4" s="338"/>
      <c r="AF4" s="313"/>
      <c r="AG4" s="313"/>
      <c r="AH4" s="338"/>
      <c r="AI4" s="314"/>
      <c r="AJ4" s="9"/>
      <c r="AK4" s="314"/>
      <c r="AL4" s="314"/>
      <c r="AM4" s="312"/>
      <c r="AN4" s="311"/>
      <c r="AO4" s="335"/>
      <c r="AP4" s="312"/>
      <c r="AQ4" s="335"/>
      <c r="AR4" s="312"/>
      <c r="AS4" s="314"/>
      <c r="AT4" s="339"/>
      <c r="AU4" s="314"/>
      <c r="AV4" s="312"/>
      <c r="AW4" s="340"/>
      <c r="AX4" s="12"/>
      <c r="AY4" s="313"/>
      <c r="AZ4" s="313"/>
      <c r="BA4" s="13"/>
      <c r="BB4" s="314"/>
      <c r="BC4" s="316"/>
      <c r="BD4" s="344"/>
    </row>
    <row r="5" spans="1:56" ht="12.75">
      <c r="A5" s="14" t="s">
        <v>47</v>
      </c>
      <c r="B5" s="62">
        <v>2.5</v>
      </c>
      <c r="C5" s="72">
        <v>17.05</v>
      </c>
      <c r="D5" s="56">
        <v>16.38311279143037</v>
      </c>
      <c r="E5" s="63">
        <v>0</v>
      </c>
      <c r="F5" s="47">
        <v>2.555330453728833</v>
      </c>
      <c r="G5" s="62">
        <v>13</v>
      </c>
      <c r="H5" s="47">
        <v>669.4965788769542</v>
      </c>
      <c r="I5" s="47">
        <v>25.55330453728833</v>
      </c>
      <c r="J5" s="56">
        <f>'[1]9 готов'!$DB13+'[1]9 готов'!$DC13</f>
        <v>25.553304537288327</v>
      </c>
      <c r="K5" s="58">
        <v>81.77057451932265</v>
      </c>
      <c r="L5" s="56">
        <v>28.108634991017162</v>
      </c>
      <c r="M5" s="58">
        <v>135.43251404762816</v>
      </c>
      <c r="N5" s="62">
        <v>17.88731317610183</v>
      </c>
      <c r="O5" s="62">
        <v>132.53913994667397</v>
      </c>
      <c r="P5" s="47">
        <v>18.28126068229986</v>
      </c>
      <c r="Q5" s="56">
        <f>'[1]9 готов'!$EB13+'[1]9 готов'!$EC13</f>
        <v>0</v>
      </c>
      <c r="R5" s="58">
        <v>95.97661858207424</v>
      </c>
      <c r="S5" s="15"/>
      <c r="T5" s="77">
        <v>48</v>
      </c>
      <c r="U5" s="101">
        <v>3</v>
      </c>
      <c r="V5" s="28"/>
      <c r="W5" s="111">
        <v>113.93728222996515</v>
      </c>
      <c r="X5" s="51">
        <v>99.18840822261734</v>
      </c>
      <c r="Y5" s="52">
        <v>109.78660779985283</v>
      </c>
      <c r="Z5" s="52">
        <v>109.55439773176157</v>
      </c>
      <c r="AA5" s="53">
        <v>105.43</v>
      </c>
      <c r="AB5" s="127">
        <v>100.38</v>
      </c>
      <c r="AC5" s="126">
        <v>99.62130992340133</v>
      </c>
      <c r="AD5" s="126">
        <v>99.74101353794093</v>
      </c>
      <c r="AE5" s="153">
        <v>133.68</v>
      </c>
      <c r="AF5" s="153">
        <v>73.21</v>
      </c>
      <c r="AG5" s="154">
        <v>42.7</v>
      </c>
      <c r="AH5" s="91">
        <v>12</v>
      </c>
      <c r="AI5" s="212" t="s">
        <v>154</v>
      </c>
      <c r="AJ5" s="16"/>
      <c r="AK5" s="138">
        <v>251.59</v>
      </c>
      <c r="AL5" s="216">
        <v>8.87</v>
      </c>
      <c r="AM5" s="232">
        <v>-1</v>
      </c>
      <c r="AN5" s="148">
        <v>100</v>
      </c>
      <c r="AO5" s="170">
        <v>34.6</v>
      </c>
      <c r="AP5" s="239">
        <v>92</v>
      </c>
      <c r="AQ5" s="251">
        <v>75</v>
      </c>
      <c r="AR5" s="244">
        <v>26.03</v>
      </c>
      <c r="AS5" s="92">
        <v>-2</v>
      </c>
      <c r="AT5" s="95">
        <v>0</v>
      </c>
      <c r="AU5" s="162">
        <v>71.8</v>
      </c>
      <c r="AV5" s="174">
        <v>95.8</v>
      </c>
      <c r="AW5" s="185">
        <v>23.61111111111111</v>
      </c>
      <c r="AX5" s="36"/>
      <c r="AY5" s="263">
        <v>22</v>
      </c>
      <c r="AZ5" s="263" t="s">
        <v>139</v>
      </c>
      <c r="BA5" s="16"/>
      <c r="BB5" s="88">
        <v>82</v>
      </c>
      <c r="BC5" s="255">
        <v>3</v>
      </c>
      <c r="BD5" s="211">
        <v>1</v>
      </c>
    </row>
    <row r="6" spans="1:56" ht="12.75">
      <c r="A6" s="17" t="s">
        <v>37</v>
      </c>
      <c r="B6" s="62">
        <v>2.0999999999999996</v>
      </c>
      <c r="C6" s="72">
        <v>17.81</v>
      </c>
      <c r="D6" s="62">
        <v>27.55404832556168</v>
      </c>
      <c r="E6" s="63">
        <v>0</v>
      </c>
      <c r="F6" s="47">
        <v>4.2935821063279755</v>
      </c>
      <c r="G6" s="62">
        <v>12.9</v>
      </c>
      <c r="H6" s="47">
        <v>575.3400022479486</v>
      </c>
      <c r="I6" s="62">
        <v>12.880746318983926</v>
      </c>
      <c r="J6" s="56">
        <f>'[1]9 готов'!$DB39+'[1]9 готов'!$DC39</f>
        <v>34.348656850623804</v>
      </c>
      <c r="K6" s="58">
        <v>68.69731370124761</v>
      </c>
      <c r="L6" s="47">
        <v>51.5229852759357</v>
      </c>
      <c r="M6" s="58">
        <v>150.27537372147916</v>
      </c>
      <c r="N6" s="62">
        <v>12.880746318983926</v>
      </c>
      <c r="O6" s="47">
        <v>157.1277470913151</v>
      </c>
      <c r="P6" s="47">
        <v>23.569162063697263</v>
      </c>
      <c r="Q6" s="62">
        <f>'[1]9 готов'!$EB39+'[1]9 готов'!$EC39</f>
        <v>15.712774709131507</v>
      </c>
      <c r="R6" s="47">
        <v>70.70748619109177</v>
      </c>
      <c r="S6" s="15"/>
      <c r="T6" s="77">
        <v>46</v>
      </c>
      <c r="U6" s="101">
        <v>4</v>
      </c>
      <c r="V6" s="28"/>
      <c r="W6" s="115">
        <v>108.36916021782746</v>
      </c>
      <c r="X6" s="111">
        <v>91.29789379148743</v>
      </c>
      <c r="Y6" s="120">
        <v>97.10915595088466</v>
      </c>
      <c r="Z6" s="119">
        <v>90.51220370216244</v>
      </c>
      <c r="AA6" s="119">
        <v>117.1</v>
      </c>
      <c r="AB6" s="55">
        <v>109.02</v>
      </c>
      <c r="AC6" s="127">
        <v>100.429015625615</v>
      </c>
      <c r="AD6" s="126">
        <v>99.84939739952779</v>
      </c>
      <c r="AE6" s="153">
        <v>135.9</v>
      </c>
      <c r="AF6" s="151">
        <v>78.33</v>
      </c>
      <c r="AG6" s="153">
        <v>44.51</v>
      </c>
      <c r="AH6" s="91">
        <v>7</v>
      </c>
      <c r="AI6" s="212" t="s">
        <v>158</v>
      </c>
      <c r="AJ6" s="16"/>
      <c r="AK6" s="136">
        <v>250.43</v>
      </c>
      <c r="AL6" s="135">
        <v>9.34</v>
      </c>
      <c r="AM6" s="232">
        <v>-3</v>
      </c>
      <c r="AN6" s="147">
        <v>76.6</v>
      </c>
      <c r="AO6" s="168">
        <v>44</v>
      </c>
      <c r="AP6" s="241">
        <v>113</v>
      </c>
      <c r="AQ6" s="250">
        <v>40.6</v>
      </c>
      <c r="AR6" s="245">
        <v>22.22</v>
      </c>
      <c r="AS6" s="92">
        <v>-2</v>
      </c>
      <c r="AT6" s="95">
        <v>0</v>
      </c>
      <c r="AU6" s="158">
        <v>73.2</v>
      </c>
      <c r="AV6" s="179">
        <v>63.63636363636363</v>
      </c>
      <c r="AW6" s="185">
        <v>35.795887281035796</v>
      </c>
      <c r="AX6" s="36"/>
      <c r="AY6" s="259">
        <v>12</v>
      </c>
      <c r="AZ6" s="259" t="s">
        <v>143</v>
      </c>
      <c r="BA6" s="16"/>
      <c r="BB6" s="78">
        <v>65</v>
      </c>
      <c r="BC6" s="254" t="s">
        <v>128</v>
      </c>
      <c r="BD6" s="213">
        <v>2</v>
      </c>
    </row>
    <row r="7" spans="1:56" ht="12.75">
      <c r="A7" s="14" t="s">
        <v>28</v>
      </c>
      <c r="B7" s="47">
        <v>-0.1999999999999993</v>
      </c>
      <c r="C7" s="71">
        <v>24.24</v>
      </c>
      <c r="D7" s="62">
        <v>46.779417056495134</v>
      </c>
      <c r="E7" s="63">
        <v>0</v>
      </c>
      <c r="F7" s="58">
        <v>10.29253271747498</v>
      </c>
      <c r="G7" s="47">
        <v>14.1</v>
      </c>
      <c r="H7" s="58">
        <v>802.8175519630485</v>
      </c>
      <c r="I7" s="60">
        <v>58.324352065691556</v>
      </c>
      <c r="J7" s="47">
        <f>'[1]9 готов'!$DB28+'[1]9 готов'!$DC28</f>
        <v>58.324352065691556</v>
      </c>
      <c r="K7" s="62">
        <v>24.01590967410829</v>
      </c>
      <c r="L7" s="47">
        <v>54.893507826533224</v>
      </c>
      <c r="M7" s="62">
        <v>13.723376956633306</v>
      </c>
      <c r="N7" s="62">
        <v>17.154221195791635</v>
      </c>
      <c r="O7" s="62">
        <v>138.27566754418953</v>
      </c>
      <c r="P7" s="47">
        <v>18.855772846934936</v>
      </c>
      <c r="Q7" s="56">
        <f>'[1]9 готов'!$EB28+'[1]9 готов'!$EC28</f>
        <v>12.570515231289958</v>
      </c>
      <c r="R7" s="58">
        <v>131.99040992854458</v>
      </c>
      <c r="S7" s="15"/>
      <c r="T7" s="87">
        <v>41</v>
      </c>
      <c r="U7" s="103">
        <v>8</v>
      </c>
      <c r="V7" s="28"/>
      <c r="W7" s="110">
        <v>116.59353161059647</v>
      </c>
      <c r="X7" s="112">
        <v>101.52506306921114</v>
      </c>
      <c r="Y7" s="53">
        <v>105.1871898962562</v>
      </c>
      <c r="Z7" s="53">
        <v>96.66011452579572</v>
      </c>
      <c r="AA7" s="119">
        <v>119.24</v>
      </c>
      <c r="AB7" s="54">
        <v>102.82</v>
      </c>
      <c r="AC7" s="124">
        <v>87.42151675485009</v>
      </c>
      <c r="AD7" s="124">
        <v>87.79707666150142</v>
      </c>
      <c r="AE7" s="154">
        <v>125.11</v>
      </c>
      <c r="AF7" s="152">
        <v>83.85</v>
      </c>
      <c r="AG7" s="153">
        <v>43.21</v>
      </c>
      <c r="AH7" s="91">
        <v>9</v>
      </c>
      <c r="AI7" s="212" t="s">
        <v>156</v>
      </c>
      <c r="AJ7" s="16"/>
      <c r="AK7" s="138">
        <v>254.64</v>
      </c>
      <c r="AL7" s="217">
        <v>7.58</v>
      </c>
      <c r="AM7" s="232">
        <v>-2</v>
      </c>
      <c r="AN7" s="145">
        <v>56.7</v>
      </c>
      <c r="AO7" s="166">
        <v>22.4</v>
      </c>
      <c r="AP7" s="241">
        <v>110</v>
      </c>
      <c r="AQ7" s="253">
        <v>89.7</v>
      </c>
      <c r="AR7" s="246">
        <v>30.16</v>
      </c>
      <c r="AS7" s="92">
        <v>-4</v>
      </c>
      <c r="AT7" s="95">
        <v>0</v>
      </c>
      <c r="AU7" s="158">
        <v>73.4</v>
      </c>
      <c r="AV7" s="176">
        <v>90.9090909090909</v>
      </c>
      <c r="AW7" s="182">
        <v>15.016088666428317</v>
      </c>
      <c r="AX7" s="36"/>
      <c r="AY7" s="259">
        <v>14</v>
      </c>
      <c r="AZ7" s="259" t="s">
        <v>118</v>
      </c>
      <c r="BA7" s="16"/>
      <c r="BB7" s="78">
        <v>64</v>
      </c>
      <c r="BC7" s="68">
        <v>8</v>
      </c>
      <c r="BD7" s="214">
        <v>3</v>
      </c>
    </row>
    <row r="8" spans="1:56" ht="14.25" customHeight="1">
      <c r="A8" s="17" t="s">
        <v>41</v>
      </c>
      <c r="B8" s="58">
        <v>-3.1999999999999993</v>
      </c>
      <c r="C8" s="70">
        <v>28.41</v>
      </c>
      <c r="D8" s="62">
        <v>26.52519893899204</v>
      </c>
      <c r="E8" s="63">
        <v>0</v>
      </c>
      <c r="F8" s="60">
        <v>6.872975890608132</v>
      </c>
      <c r="G8" s="60">
        <v>15</v>
      </c>
      <c r="H8" s="60">
        <v>711.3530046779417</v>
      </c>
      <c r="I8" s="47">
        <v>20.618927671824395</v>
      </c>
      <c r="J8" s="58">
        <f>'[1]9 готов'!$DB43+'[1]9 готов'!$DC43</f>
        <v>99.6581504138179</v>
      </c>
      <c r="K8" s="47">
        <v>30.9283915077366</v>
      </c>
      <c r="L8" s="62">
        <v>44.67434328895286</v>
      </c>
      <c r="M8" s="58">
        <v>213.06225260885208</v>
      </c>
      <c r="N8" s="47">
        <v>34.36487945304066</v>
      </c>
      <c r="O8" s="47">
        <v>188.08149405772494</v>
      </c>
      <c r="P8" s="56">
        <v>0</v>
      </c>
      <c r="Q8" s="58">
        <f>'[1]9 готов'!$EB43+'[1]9 готов'!$EC43</f>
        <v>32.42784380305602</v>
      </c>
      <c r="R8" s="62">
        <v>58.37011884550085</v>
      </c>
      <c r="S8" s="15"/>
      <c r="T8" s="82">
        <v>25</v>
      </c>
      <c r="U8" s="108">
        <v>16</v>
      </c>
      <c r="V8" s="28"/>
      <c r="W8" s="50">
        <v>103.03235260962687</v>
      </c>
      <c r="X8" s="116">
        <v>96.38331781784913</v>
      </c>
      <c r="Y8" s="53">
        <v>101.73812282734647</v>
      </c>
      <c r="Z8" s="122">
        <v>100.48632643192556</v>
      </c>
      <c r="AA8" s="119">
        <v>115.86</v>
      </c>
      <c r="AB8" s="126">
        <v>99.48</v>
      </c>
      <c r="AC8" s="127">
        <v>100.36478984932593</v>
      </c>
      <c r="AD8" s="127">
        <v>100.31607790615365</v>
      </c>
      <c r="AE8" s="154">
        <v>127.13</v>
      </c>
      <c r="AF8" s="151">
        <v>78.2</v>
      </c>
      <c r="AG8" s="155">
        <v>40.41</v>
      </c>
      <c r="AH8" s="95">
        <v>18</v>
      </c>
      <c r="AI8" s="211" t="s">
        <v>127</v>
      </c>
      <c r="AJ8" s="16"/>
      <c r="AK8" s="136">
        <v>245.27</v>
      </c>
      <c r="AL8" s="215">
        <v>7.64</v>
      </c>
      <c r="AM8" s="232">
        <v>-2</v>
      </c>
      <c r="AN8" s="148">
        <v>100</v>
      </c>
      <c r="AO8" s="165">
        <v>19.2</v>
      </c>
      <c r="AP8" s="241">
        <v>120</v>
      </c>
      <c r="AQ8" s="249">
        <v>85</v>
      </c>
      <c r="AR8" s="247">
        <v>41.3</v>
      </c>
      <c r="AS8" s="92">
        <v>-2</v>
      </c>
      <c r="AT8" s="95">
        <v>0</v>
      </c>
      <c r="AU8" s="161">
        <v>63</v>
      </c>
      <c r="AV8" s="172">
        <v>100</v>
      </c>
      <c r="AW8" s="181">
        <v>11.172472387425659</v>
      </c>
      <c r="AX8" s="36"/>
      <c r="AY8" s="263">
        <v>20</v>
      </c>
      <c r="AZ8" s="263" t="s">
        <v>140</v>
      </c>
      <c r="BA8" s="16"/>
      <c r="BB8" s="78">
        <v>63</v>
      </c>
      <c r="BC8" s="254" t="s">
        <v>129</v>
      </c>
      <c r="BD8" s="214">
        <v>4</v>
      </c>
    </row>
    <row r="9" spans="1:56" ht="12.75">
      <c r="A9" s="14" t="s">
        <v>17</v>
      </c>
      <c r="B9" s="62">
        <v>2.6999999999999993</v>
      </c>
      <c r="C9" s="71">
        <v>27.16</v>
      </c>
      <c r="D9" s="60">
        <v>79.30052867019114</v>
      </c>
      <c r="E9" s="63">
        <v>0</v>
      </c>
      <c r="F9" s="56">
        <v>0</v>
      </c>
      <c r="G9" s="56">
        <v>11.8</v>
      </c>
      <c r="H9" s="47">
        <v>585.6658724638539</v>
      </c>
      <c r="I9" s="62">
        <v>11.871605522915958</v>
      </c>
      <c r="J9" s="47">
        <f>'[1]9 готов'!$DB16+'[1]9 готов'!$DC16</f>
        <v>63.31522945555177</v>
      </c>
      <c r="K9" s="47">
        <v>39.57201840971986</v>
      </c>
      <c r="L9" s="47">
        <v>51.443623932635816</v>
      </c>
      <c r="M9" s="60">
        <v>94.97284418332767</v>
      </c>
      <c r="N9" s="62">
        <v>7.9144036819439725</v>
      </c>
      <c r="O9" s="47">
        <v>154.67213545774834</v>
      </c>
      <c r="P9" s="62">
        <v>7.030551611715833</v>
      </c>
      <c r="Q9" s="47">
        <f>'[1]9 готов'!$EB16+'[1]9 готов'!$EC16</f>
        <v>21.091654835147498</v>
      </c>
      <c r="R9" s="47">
        <v>70.30551611715832</v>
      </c>
      <c r="S9" s="15"/>
      <c r="T9" s="77">
        <v>45</v>
      </c>
      <c r="U9" s="101">
        <v>5</v>
      </c>
      <c r="V9" s="28"/>
      <c r="W9" s="50">
        <v>104.00464306442252</v>
      </c>
      <c r="X9" s="112">
        <v>100.5043432224024</v>
      </c>
      <c r="Y9" s="119">
        <v>91.48119723714505</v>
      </c>
      <c r="Z9" s="119">
        <v>88.4560003354633</v>
      </c>
      <c r="AA9" s="119">
        <v>118.72</v>
      </c>
      <c r="AB9" s="126">
        <v>99.45</v>
      </c>
      <c r="AC9" s="126">
        <v>99.37145381034892</v>
      </c>
      <c r="AD9" s="54">
        <v>98.80813907401776</v>
      </c>
      <c r="AE9" s="155">
        <v>122.45</v>
      </c>
      <c r="AF9" s="155">
        <v>68.09</v>
      </c>
      <c r="AG9" s="155">
        <v>39.71</v>
      </c>
      <c r="AH9" s="92">
        <v>2</v>
      </c>
      <c r="AI9" s="206" t="s">
        <v>134</v>
      </c>
      <c r="AJ9" s="18"/>
      <c r="AK9" s="138">
        <v>252.54</v>
      </c>
      <c r="AL9" s="135">
        <v>9.6</v>
      </c>
      <c r="AM9" s="232">
        <v>-3</v>
      </c>
      <c r="AN9" s="146">
        <v>73.1</v>
      </c>
      <c r="AO9" s="168">
        <v>43</v>
      </c>
      <c r="AP9" s="239">
        <v>82</v>
      </c>
      <c r="AQ9" s="250">
        <v>50.5</v>
      </c>
      <c r="AR9" s="248">
        <v>14.29</v>
      </c>
      <c r="AS9" s="92">
        <v>-1</v>
      </c>
      <c r="AT9" s="95">
        <v>0</v>
      </c>
      <c r="AU9" s="158">
        <v>74.3</v>
      </c>
      <c r="AV9" s="176">
        <v>82.92682926829268</v>
      </c>
      <c r="AW9" s="182">
        <v>15.0634765625</v>
      </c>
      <c r="AX9" s="36"/>
      <c r="AY9" s="259">
        <v>12</v>
      </c>
      <c r="AZ9" s="259" t="s">
        <v>143</v>
      </c>
      <c r="BA9" s="18"/>
      <c r="BB9" s="83">
        <v>59</v>
      </c>
      <c r="BC9" s="67">
        <v>12</v>
      </c>
      <c r="BD9" s="277">
        <v>5</v>
      </c>
    </row>
    <row r="10" spans="1:56" ht="15" customHeight="1">
      <c r="A10" s="14" t="s">
        <v>23</v>
      </c>
      <c r="B10" s="60">
        <v>-1.9000000000000004</v>
      </c>
      <c r="C10" s="71">
        <v>24.83</v>
      </c>
      <c r="D10" s="60">
        <v>78.21901323706379</v>
      </c>
      <c r="E10" s="63">
        <v>0</v>
      </c>
      <c r="F10" s="47">
        <v>4.726552833457066</v>
      </c>
      <c r="G10" s="47">
        <v>13.6</v>
      </c>
      <c r="H10" s="62">
        <v>550.643405097748</v>
      </c>
      <c r="I10" s="60">
        <v>59.08191041821331</v>
      </c>
      <c r="J10" s="62">
        <f>'[1]9 готов'!$DB23+'[1]9 готов'!$DC23</f>
        <v>49.628804751299185</v>
      </c>
      <c r="K10" s="58">
        <v>73.2615689185845</v>
      </c>
      <c r="L10" s="58">
        <v>111.07399158624104</v>
      </c>
      <c r="M10" s="58">
        <v>153.6129670873546</v>
      </c>
      <c r="N10" s="47">
        <v>25.996040584013855</v>
      </c>
      <c r="O10" s="58">
        <v>207.21614333095687</v>
      </c>
      <c r="P10" s="58">
        <v>62.16484299928707</v>
      </c>
      <c r="Q10" s="47">
        <f>'[1]9 готов'!$EB23+'[1]9 готов'!$EC23</f>
        <v>20.721614333095687</v>
      </c>
      <c r="R10" s="62">
        <v>53.876197266048784</v>
      </c>
      <c r="S10" s="15"/>
      <c r="T10" s="82">
        <v>22</v>
      </c>
      <c r="U10" s="109" t="s">
        <v>118</v>
      </c>
      <c r="V10" s="28"/>
      <c r="W10" s="110">
        <v>114.17567767738113</v>
      </c>
      <c r="X10" s="50">
        <v>98.75172378372221</v>
      </c>
      <c r="Y10" s="122">
        <v>100.34129692832765</v>
      </c>
      <c r="Z10" s="122">
        <v>99.58341199972143</v>
      </c>
      <c r="AA10" s="119">
        <v>140.33</v>
      </c>
      <c r="AB10" s="54">
        <v>102.58</v>
      </c>
      <c r="AC10" s="54">
        <v>98.87451833199802</v>
      </c>
      <c r="AD10" s="54">
        <v>98.34198522231821</v>
      </c>
      <c r="AE10" s="152">
        <v>163.32</v>
      </c>
      <c r="AF10" s="153">
        <v>73.78</v>
      </c>
      <c r="AG10" s="151">
        <v>47.92</v>
      </c>
      <c r="AH10" s="95">
        <v>18</v>
      </c>
      <c r="AI10" s="211" t="s">
        <v>127</v>
      </c>
      <c r="AJ10" s="16"/>
      <c r="AK10" s="137">
        <v>263.77</v>
      </c>
      <c r="AL10" s="139">
        <v>8.66</v>
      </c>
      <c r="AM10" s="232">
        <v>-4</v>
      </c>
      <c r="AN10" s="146">
        <v>70.5</v>
      </c>
      <c r="AO10" s="170">
        <v>36</v>
      </c>
      <c r="AP10" s="239">
        <v>84</v>
      </c>
      <c r="AQ10" s="250">
        <v>74</v>
      </c>
      <c r="AR10" s="245">
        <v>23.64</v>
      </c>
      <c r="AS10" s="92">
        <v>-3</v>
      </c>
      <c r="AT10" s="95">
        <v>0</v>
      </c>
      <c r="AU10" s="163">
        <v>72.8</v>
      </c>
      <c r="AV10" s="174">
        <v>92.85714285714286</v>
      </c>
      <c r="AW10" s="185">
        <v>21.417565485362097</v>
      </c>
      <c r="AX10" s="35"/>
      <c r="AY10" s="259">
        <v>17</v>
      </c>
      <c r="AZ10" s="259" t="s">
        <v>141</v>
      </c>
      <c r="BA10" s="16"/>
      <c r="BB10" s="83">
        <v>57</v>
      </c>
      <c r="BC10" s="256" t="s">
        <v>131</v>
      </c>
      <c r="BD10" s="277">
        <v>6</v>
      </c>
    </row>
    <row r="11" spans="1:56" ht="12.75">
      <c r="A11" s="17" t="s">
        <v>35</v>
      </c>
      <c r="B11" s="47">
        <v>-1.3000000000000007</v>
      </c>
      <c r="C11" s="69">
        <v>32.09</v>
      </c>
      <c r="D11" s="47">
        <v>54.17419085984164</v>
      </c>
      <c r="E11" s="63">
        <v>0</v>
      </c>
      <c r="F11" s="47">
        <v>2.278071221673198</v>
      </c>
      <c r="G11" s="47">
        <v>13.8</v>
      </c>
      <c r="H11" s="47">
        <v>571.7958766399727</v>
      </c>
      <c r="I11" s="47">
        <v>25.05878343840518</v>
      </c>
      <c r="J11" s="47">
        <f>'[1]9 готов'!$DB31+'[1]9 готов'!$DC31</f>
        <v>44.11230987495463</v>
      </c>
      <c r="K11" s="47">
        <v>27.33685466007838</v>
      </c>
      <c r="L11" s="58">
        <v>125.2939171920259</v>
      </c>
      <c r="M11" s="60">
        <v>97.95706253194751</v>
      </c>
      <c r="N11" s="58">
        <v>47.83949565513716</v>
      </c>
      <c r="O11" s="47">
        <v>164.0392614537511</v>
      </c>
      <c r="P11" s="60">
        <v>28.00670317503067</v>
      </c>
      <c r="Q11" s="58">
        <f>'[1]9 готов'!$EB31+'[1]9 готов'!$EC31</f>
        <v>37.841050605683236</v>
      </c>
      <c r="R11" s="47">
        <v>64.01532154292725</v>
      </c>
      <c r="S11" s="15"/>
      <c r="T11" s="82">
        <v>24</v>
      </c>
      <c r="U11" s="109" t="s">
        <v>117</v>
      </c>
      <c r="V11" s="28"/>
      <c r="W11" s="112">
        <v>100.93185789167151</v>
      </c>
      <c r="X11" s="110">
        <v>91.02592178247946</v>
      </c>
      <c r="Y11" s="122">
        <v>100.1881603705312</v>
      </c>
      <c r="Z11" s="122">
        <v>99.13723064808379</v>
      </c>
      <c r="AA11" s="119">
        <v>126.83</v>
      </c>
      <c r="AB11" s="54">
        <v>97.61</v>
      </c>
      <c r="AC11" s="124">
        <v>87.5139251919184</v>
      </c>
      <c r="AD11" s="124">
        <v>90.65394913935724</v>
      </c>
      <c r="AE11" s="153">
        <v>134.22</v>
      </c>
      <c r="AF11" s="155">
        <v>64.31</v>
      </c>
      <c r="AG11" s="153">
        <v>43.61</v>
      </c>
      <c r="AH11" s="91">
        <v>7</v>
      </c>
      <c r="AI11" s="212" t="s">
        <v>133</v>
      </c>
      <c r="AJ11" s="16"/>
      <c r="AK11" s="136">
        <v>250.12</v>
      </c>
      <c r="AL11" s="216">
        <v>8.7</v>
      </c>
      <c r="AM11" s="232">
        <v>-1</v>
      </c>
      <c r="AN11" s="149">
        <v>99.5</v>
      </c>
      <c r="AO11" s="170">
        <v>33.7</v>
      </c>
      <c r="AP11" s="241">
        <v>103</v>
      </c>
      <c r="AQ11" s="249">
        <v>86.6</v>
      </c>
      <c r="AR11" s="244">
        <v>27.06</v>
      </c>
      <c r="AS11" s="92">
        <v>-3</v>
      </c>
      <c r="AT11" s="95">
        <v>0</v>
      </c>
      <c r="AU11" s="158">
        <v>74.6</v>
      </c>
      <c r="AV11" s="176">
        <v>87.27272727272727</v>
      </c>
      <c r="AW11" s="182">
        <v>14.702663261583364</v>
      </c>
      <c r="AX11" s="36"/>
      <c r="AY11" s="259">
        <v>17</v>
      </c>
      <c r="AZ11" s="259" t="s">
        <v>141</v>
      </c>
      <c r="BA11" s="16"/>
      <c r="BB11" s="83">
        <v>54</v>
      </c>
      <c r="BC11" s="67">
        <v>16</v>
      </c>
      <c r="BD11" s="277">
        <v>7</v>
      </c>
    </row>
    <row r="12" spans="1:56" ht="12.75">
      <c r="A12" s="14" t="s">
        <v>27</v>
      </c>
      <c r="B12" s="62">
        <v>0.6000000000000014</v>
      </c>
      <c r="C12" s="72">
        <v>19.86</v>
      </c>
      <c r="D12" s="62">
        <v>32.52846240460403</v>
      </c>
      <c r="E12" s="63">
        <v>0</v>
      </c>
      <c r="F12" s="56">
        <v>0</v>
      </c>
      <c r="G12" s="47">
        <v>14.7</v>
      </c>
      <c r="H12" s="58">
        <v>773.1257848777781</v>
      </c>
      <c r="I12" s="47">
        <v>33.84052257040779</v>
      </c>
      <c r="J12" s="60">
        <f>'[1]9 готов'!$DB27+'[1]9 готов'!$DC27</f>
        <v>75.49039650321738</v>
      </c>
      <c r="K12" s="60">
        <v>41.64987393280959</v>
      </c>
      <c r="L12" s="47">
        <v>62.47481089921439</v>
      </c>
      <c r="M12" s="58">
        <v>127.55273891922937</v>
      </c>
      <c r="N12" s="62">
        <v>10.412468483202398</v>
      </c>
      <c r="O12" s="62">
        <v>133.12944523470838</v>
      </c>
      <c r="P12" s="62">
        <v>9.509246088193457</v>
      </c>
      <c r="Q12" s="56">
        <f>'[1]9 готов'!$EB27+'[1]9 готов'!$EC27</f>
        <v>9.509246088193457</v>
      </c>
      <c r="R12" s="58">
        <v>95.09246088193457</v>
      </c>
      <c r="S12" s="15"/>
      <c r="T12" s="87">
        <v>39</v>
      </c>
      <c r="U12" s="104" t="s">
        <v>115</v>
      </c>
      <c r="V12" s="28"/>
      <c r="W12" s="110">
        <v>109.06682966585166</v>
      </c>
      <c r="X12" s="50">
        <v>102.34049469994264</v>
      </c>
      <c r="Y12" s="53">
        <v>102.00100553041729</v>
      </c>
      <c r="Z12" s="53">
        <v>95.70671148581205</v>
      </c>
      <c r="AA12" s="119">
        <v>122.6</v>
      </c>
      <c r="AB12" s="125">
        <v>95.81</v>
      </c>
      <c r="AC12" s="126">
        <v>98.96464646464646</v>
      </c>
      <c r="AD12" s="54">
        <v>98.82221352631359</v>
      </c>
      <c r="AE12" s="154">
        <v>129.49</v>
      </c>
      <c r="AF12" s="155">
        <v>70.22</v>
      </c>
      <c r="AG12" s="153">
        <v>43.01</v>
      </c>
      <c r="AH12" s="91">
        <v>7</v>
      </c>
      <c r="AI12" s="212" t="s">
        <v>158</v>
      </c>
      <c r="AJ12" s="16"/>
      <c r="AK12" s="134">
        <v>234.85</v>
      </c>
      <c r="AL12" s="215">
        <v>7.62</v>
      </c>
      <c r="AM12" s="232">
        <v>-2</v>
      </c>
      <c r="AN12" s="147">
        <v>91.3</v>
      </c>
      <c r="AO12" s="170">
        <v>35</v>
      </c>
      <c r="AP12" s="242">
        <v>74</v>
      </c>
      <c r="AQ12" s="250">
        <v>66.1</v>
      </c>
      <c r="AR12" s="245">
        <v>17.24</v>
      </c>
      <c r="AS12" s="92">
        <v>-3</v>
      </c>
      <c r="AT12" s="95">
        <v>0</v>
      </c>
      <c r="AU12" s="158">
        <v>76.5</v>
      </c>
      <c r="AV12" s="180">
        <v>66.66666666666666</v>
      </c>
      <c r="AW12" s="185">
        <v>19.92217898832685</v>
      </c>
      <c r="AX12" s="36"/>
      <c r="AY12" s="261">
        <v>7</v>
      </c>
      <c r="AZ12" s="262">
        <v>37</v>
      </c>
      <c r="BA12" s="16"/>
      <c r="BB12" s="83">
        <v>53</v>
      </c>
      <c r="BC12" s="256" t="s">
        <v>153</v>
      </c>
      <c r="BD12" s="277">
        <v>8</v>
      </c>
    </row>
    <row r="13" spans="1:56" ht="12.75">
      <c r="A13" s="14" t="s">
        <v>8</v>
      </c>
      <c r="B13" s="60">
        <v>-1.5999999999999996</v>
      </c>
      <c r="C13" s="69">
        <v>32.74</v>
      </c>
      <c r="D13" s="62">
        <v>46.230440967283066</v>
      </c>
      <c r="E13" s="63">
        <v>0</v>
      </c>
      <c r="F13" s="58">
        <v>8.457609159774169</v>
      </c>
      <c r="G13" s="47">
        <v>14.6</v>
      </c>
      <c r="H13" s="58">
        <v>852.1041228472474</v>
      </c>
      <c r="I13" s="60">
        <v>50.74565495864501</v>
      </c>
      <c r="J13" s="58">
        <f>'[1]9 готов'!$DB6+'[1]9 готов'!$DC6</f>
        <v>105.72011449717711</v>
      </c>
      <c r="K13" s="62">
        <v>19.02962060949188</v>
      </c>
      <c r="L13" s="58">
        <v>88.80489617762876</v>
      </c>
      <c r="M13" s="56">
        <v>6.3432068698306265</v>
      </c>
      <c r="N13" s="60">
        <v>35.944838929040216</v>
      </c>
      <c r="O13" s="60">
        <v>194.9946037394627</v>
      </c>
      <c r="P13" s="47">
        <v>27.299244523524777</v>
      </c>
      <c r="Q13" s="58">
        <f>'[1]9 готов'!$EB6+'[1]9 готов'!$EC6</f>
        <v>27.299244523524777</v>
      </c>
      <c r="R13" s="60">
        <v>85.7976256453636</v>
      </c>
      <c r="S13" s="15"/>
      <c r="T13" s="82">
        <v>16</v>
      </c>
      <c r="U13" s="109" t="s">
        <v>120</v>
      </c>
      <c r="V13" s="28"/>
      <c r="W13" s="110">
        <v>111.87904967602591</v>
      </c>
      <c r="X13" s="112">
        <v>100.25224671628395</v>
      </c>
      <c r="Y13" s="120">
        <v>97.67914932963477</v>
      </c>
      <c r="Z13" s="120">
        <v>93.83881168701522</v>
      </c>
      <c r="AA13" s="119">
        <v>125.91</v>
      </c>
      <c r="AB13" s="124">
        <v>93.06</v>
      </c>
      <c r="AC13" s="126">
        <v>101.01503759398496</v>
      </c>
      <c r="AD13" s="54">
        <v>103.47695252415177</v>
      </c>
      <c r="AE13" s="151">
        <v>149.66</v>
      </c>
      <c r="AF13" s="153">
        <v>75.8</v>
      </c>
      <c r="AG13" s="153">
        <v>44.23</v>
      </c>
      <c r="AH13" s="91">
        <v>11</v>
      </c>
      <c r="AI13" s="212" t="s">
        <v>155</v>
      </c>
      <c r="AJ13" s="16"/>
      <c r="AK13" s="138">
        <v>252.78</v>
      </c>
      <c r="AL13" s="139">
        <v>8.07</v>
      </c>
      <c r="AM13" s="232">
        <v>-3</v>
      </c>
      <c r="AN13" s="147">
        <v>88</v>
      </c>
      <c r="AO13" s="168">
        <v>47.2</v>
      </c>
      <c r="AP13" s="239">
        <v>86</v>
      </c>
      <c r="AQ13" s="249">
        <v>85.2</v>
      </c>
      <c r="AR13" s="245">
        <v>23.03</v>
      </c>
      <c r="AS13" s="92">
        <v>-3</v>
      </c>
      <c r="AT13" s="95">
        <v>0</v>
      </c>
      <c r="AU13" s="161">
        <v>64.7</v>
      </c>
      <c r="AV13" s="176">
        <v>84.78260869565217</v>
      </c>
      <c r="AW13" s="182">
        <v>14.587280108254397</v>
      </c>
      <c r="AX13" s="36"/>
      <c r="AY13" s="263">
        <v>25</v>
      </c>
      <c r="AZ13" s="57">
        <v>1</v>
      </c>
      <c r="BA13" s="16"/>
      <c r="BB13" s="83">
        <v>52</v>
      </c>
      <c r="BC13" s="67">
        <v>19</v>
      </c>
      <c r="BD13" s="277">
        <v>9</v>
      </c>
    </row>
    <row r="14" spans="1:56" ht="13.5" customHeight="1">
      <c r="A14" s="14" t="s">
        <v>20</v>
      </c>
      <c r="B14" s="62">
        <v>1.8999999999999986</v>
      </c>
      <c r="C14" s="71">
        <v>25.66</v>
      </c>
      <c r="D14" s="56">
        <v>18.455423055082342</v>
      </c>
      <c r="E14" s="63">
        <v>0</v>
      </c>
      <c r="F14" s="58">
        <v>8.669152212676284</v>
      </c>
      <c r="G14" s="62">
        <v>12.3</v>
      </c>
      <c r="H14" s="60">
        <v>731.0985032690332</v>
      </c>
      <c r="I14" s="47">
        <v>43.345761063381424</v>
      </c>
      <c r="J14" s="62">
        <f>'[1]9 готов'!$DB20+'[1]9 готов'!$DC20</f>
        <v>40.456043659155995</v>
      </c>
      <c r="K14" s="56">
        <v>8.669152212676284</v>
      </c>
      <c r="L14" s="47">
        <v>57.794348084508556</v>
      </c>
      <c r="M14" s="47">
        <v>34.676608850705136</v>
      </c>
      <c r="N14" s="47">
        <v>23.117739233803427</v>
      </c>
      <c r="O14" s="58">
        <v>218.85571751500507</v>
      </c>
      <c r="P14" s="47">
        <v>26.05425208511965</v>
      </c>
      <c r="Q14" s="62">
        <f>'[1]9 готов'!$EB20+'[1]9 готов'!$EC20</f>
        <v>15.63255125107179</v>
      </c>
      <c r="R14" s="58">
        <v>104.2170083404786</v>
      </c>
      <c r="S14" s="15"/>
      <c r="T14" s="87">
        <v>39</v>
      </c>
      <c r="U14" s="104" t="s">
        <v>115</v>
      </c>
      <c r="V14" s="28"/>
      <c r="W14" s="116">
        <v>108.30409356725146</v>
      </c>
      <c r="X14" s="110">
        <v>95.55448818262853</v>
      </c>
      <c r="Y14" s="52">
        <v>112.87966166858901</v>
      </c>
      <c r="Z14" s="119">
        <v>108.2713001962452</v>
      </c>
      <c r="AA14" s="119">
        <v>116.11</v>
      </c>
      <c r="AB14" s="54">
        <v>98.2</v>
      </c>
      <c r="AC14" s="127">
        <v>100.84261387072064</v>
      </c>
      <c r="AD14" s="54">
        <v>103.11844359577857</v>
      </c>
      <c r="AE14" s="155">
        <v>119.01</v>
      </c>
      <c r="AF14" s="151">
        <v>81.16</v>
      </c>
      <c r="AG14" s="153">
        <v>44.51</v>
      </c>
      <c r="AH14" s="94">
        <v>4</v>
      </c>
      <c r="AI14" s="209" t="s">
        <v>123</v>
      </c>
      <c r="AJ14" s="16"/>
      <c r="AK14" s="138">
        <v>254.25</v>
      </c>
      <c r="AL14" s="139">
        <v>8.51</v>
      </c>
      <c r="AM14" s="232">
        <v>-2</v>
      </c>
      <c r="AN14" s="146">
        <v>74</v>
      </c>
      <c r="AO14" s="165">
        <v>24.7</v>
      </c>
      <c r="AP14" s="242">
        <v>70</v>
      </c>
      <c r="AQ14" s="251">
        <v>75.2</v>
      </c>
      <c r="AR14" s="245">
        <v>22.54</v>
      </c>
      <c r="AS14" s="92">
        <v>-2</v>
      </c>
      <c r="AT14" s="156">
        <v>0.23</v>
      </c>
      <c r="AU14" s="162">
        <v>71.4</v>
      </c>
      <c r="AV14" s="177">
        <v>88.37209302325581</v>
      </c>
      <c r="AW14" s="182">
        <v>15.312947921643573</v>
      </c>
      <c r="AX14" s="35"/>
      <c r="AY14" s="261">
        <v>8</v>
      </c>
      <c r="AZ14" s="261" t="s">
        <v>145</v>
      </c>
      <c r="BA14" s="16"/>
      <c r="BB14" s="83">
        <v>51</v>
      </c>
      <c r="BC14" s="67">
        <v>20</v>
      </c>
      <c r="BD14" s="277">
        <v>10</v>
      </c>
    </row>
    <row r="15" spans="1:56" ht="12.75">
      <c r="A15" s="14" t="s">
        <v>30</v>
      </c>
      <c r="B15" s="58">
        <v>-3.0999999999999996</v>
      </c>
      <c r="C15" s="71">
        <v>22.55</v>
      </c>
      <c r="D15" s="58">
        <v>146.47887323943664</v>
      </c>
      <c r="E15" s="63">
        <v>0</v>
      </c>
      <c r="F15" s="60">
        <v>6.112</v>
      </c>
      <c r="G15" s="60">
        <v>15</v>
      </c>
      <c r="H15" s="58">
        <v>773.1679999999999</v>
      </c>
      <c r="I15" s="60">
        <v>51.952</v>
      </c>
      <c r="J15" s="56">
        <f>'[1]9 готов'!$DB30+'[1]9 готов'!$DC30</f>
        <v>33.616</v>
      </c>
      <c r="K15" s="58">
        <v>55.008</v>
      </c>
      <c r="L15" s="47">
        <v>61.12</v>
      </c>
      <c r="M15" s="58">
        <v>125.29599999999998</v>
      </c>
      <c r="N15" s="47">
        <v>33.616</v>
      </c>
      <c r="O15" s="62">
        <v>111.00963135171038</v>
      </c>
      <c r="P15" s="47">
        <v>27.752407837927596</v>
      </c>
      <c r="Q15" s="56">
        <f>'[1]9 готов'!$EB30+'[1]9 готов'!$EC30</f>
        <v>5.5504815675855195</v>
      </c>
      <c r="R15" s="60">
        <v>83.25722351378279</v>
      </c>
      <c r="S15" s="15"/>
      <c r="T15" s="82">
        <v>24</v>
      </c>
      <c r="U15" s="109" t="s">
        <v>117</v>
      </c>
      <c r="V15" s="28"/>
      <c r="W15" s="51">
        <v>103.39047619047619</v>
      </c>
      <c r="X15" s="111">
        <v>95.83056332148168</v>
      </c>
      <c r="Y15" s="53">
        <v>99.90115321252058</v>
      </c>
      <c r="Z15" s="53">
        <v>96.09594318465162</v>
      </c>
      <c r="AA15" s="119">
        <v>123.88</v>
      </c>
      <c r="AB15" s="54">
        <v>98.89</v>
      </c>
      <c r="AC15" s="127">
        <v>99.97088181511117</v>
      </c>
      <c r="AD15" s="126">
        <v>99.6700220302274</v>
      </c>
      <c r="AE15" s="153">
        <v>138.29</v>
      </c>
      <c r="AF15" s="155">
        <v>70.84</v>
      </c>
      <c r="AG15" s="155">
        <v>40.55</v>
      </c>
      <c r="AH15" s="91">
        <v>11</v>
      </c>
      <c r="AI15" s="212" t="s">
        <v>155</v>
      </c>
      <c r="AJ15" s="16"/>
      <c r="AK15" s="134">
        <v>221.44</v>
      </c>
      <c r="AL15" s="215">
        <v>7.93</v>
      </c>
      <c r="AM15" s="232">
        <v>-3</v>
      </c>
      <c r="AN15" s="145">
        <v>59.9</v>
      </c>
      <c r="AO15" s="167">
        <v>32.5</v>
      </c>
      <c r="AP15" s="239">
        <v>86</v>
      </c>
      <c r="AQ15" s="253">
        <v>93.8</v>
      </c>
      <c r="AR15" s="248">
        <v>15.71</v>
      </c>
      <c r="AS15" s="92">
        <v>-1</v>
      </c>
      <c r="AT15" s="95">
        <v>0</v>
      </c>
      <c r="AU15" s="163">
        <v>72.4</v>
      </c>
      <c r="AV15" s="178">
        <v>79.54545454545455</v>
      </c>
      <c r="AW15" s="181">
        <v>10.007942811755361</v>
      </c>
      <c r="AX15" s="36"/>
      <c r="AY15" s="259">
        <v>13</v>
      </c>
      <c r="AZ15" s="61">
        <v>23</v>
      </c>
      <c r="BA15" s="16"/>
      <c r="BB15" s="83">
        <v>48</v>
      </c>
      <c r="BC15" s="67">
        <v>21</v>
      </c>
      <c r="BD15" s="277">
        <v>11</v>
      </c>
    </row>
    <row r="16" spans="1:56" ht="12.75">
      <c r="A16" s="14" t="s">
        <v>31</v>
      </c>
      <c r="B16" s="47">
        <v>-1</v>
      </c>
      <c r="C16" s="71">
        <v>25.64</v>
      </c>
      <c r="D16" s="47">
        <v>62.11180124223602</v>
      </c>
      <c r="E16" s="63">
        <v>0</v>
      </c>
      <c r="F16" s="58">
        <v>8.822461974990926</v>
      </c>
      <c r="G16" s="47">
        <v>14.1</v>
      </c>
      <c r="H16" s="47">
        <v>577.8712593619058</v>
      </c>
      <c r="I16" s="47">
        <v>30.878616912468242</v>
      </c>
      <c r="J16" s="62">
        <f>'[1]9 готов'!$DB31+'[1]9 готов'!$DC31</f>
        <v>44.11230987495463</v>
      </c>
      <c r="K16" s="58">
        <v>52.934771849945555</v>
      </c>
      <c r="L16" s="60">
        <v>74.99092678742288</v>
      </c>
      <c r="M16" s="58">
        <v>233.79524233725957</v>
      </c>
      <c r="N16" s="58">
        <v>66.16846481243195</v>
      </c>
      <c r="O16" s="47">
        <v>181.63704290727952</v>
      </c>
      <c r="P16" s="47">
        <v>15.136420242273296</v>
      </c>
      <c r="Q16" s="58">
        <f>'[1]9 готов'!$EB31+'[1]9 готов'!$EC31</f>
        <v>37.841050605683236</v>
      </c>
      <c r="R16" s="58">
        <v>98.38673157477639</v>
      </c>
      <c r="S16" s="15"/>
      <c r="T16" s="82">
        <v>18</v>
      </c>
      <c r="U16" s="109" t="s">
        <v>119</v>
      </c>
      <c r="V16" s="28"/>
      <c r="W16" s="50">
        <v>105.66181368350938</v>
      </c>
      <c r="X16" s="110">
        <v>95.55115824349876</v>
      </c>
      <c r="Y16" s="53">
        <v>99.40091061586389</v>
      </c>
      <c r="Z16" s="53">
        <v>95.7504580869132</v>
      </c>
      <c r="AA16" s="119">
        <v>111.79</v>
      </c>
      <c r="AB16" s="125">
        <v>95.5</v>
      </c>
      <c r="AC16" s="125">
        <v>96.67909265891869</v>
      </c>
      <c r="AD16" s="125">
        <v>96.57097324773973</v>
      </c>
      <c r="AE16" s="151">
        <v>144.66</v>
      </c>
      <c r="AF16" s="151">
        <v>78.08</v>
      </c>
      <c r="AG16" s="153">
        <v>46.79</v>
      </c>
      <c r="AH16" s="91">
        <v>12</v>
      </c>
      <c r="AI16" s="212" t="s">
        <v>154</v>
      </c>
      <c r="AJ16" s="16"/>
      <c r="AK16" s="138">
        <v>251.82</v>
      </c>
      <c r="AL16" s="215">
        <v>7.89</v>
      </c>
      <c r="AM16" s="232">
        <v>-5</v>
      </c>
      <c r="AN16" s="145">
        <v>61.5</v>
      </c>
      <c r="AO16" s="170">
        <v>36.17</v>
      </c>
      <c r="AP16" s="239">
        <v>83</v>
      </c>
      <c r="AQ16" s="249">
        <v>78.3</v>
      </c>
      <c r="AR16" s="246">
        <v>28.07</v>
      </c>
      <c r="AS16" s="92">
        <v>-2</v>
      </c>
      <c r="AT16" s="95">
        <v>0</v>
      </c>
      <c r="AU16" s="160">
        <v>68.9</v>
      </c>
      <c r="AV16" s="174">
        <v>91.11111111111111</v>
      </c>
      <c r="AW16" s="183">
        <v>17.409826753763134</v>
      </c>
      <c r="AX16" s="36"/>
      <c r="AY16" s="259">
        <v>17</v>
      </c>
      <c r="AZ16" s="259" t="s">
        <v>141</v>
      </c>
      <c r="BA16" s="16"/>
      <c r="BB16" s="83">
        <v>47</v>
      </c>
      <c r="BC16" s="67">
        <v>22</v>
      </c>
      <c r="BD16" s="277">
        <v>12</v>
      </c>
    </row>
    <row r="17" spans="1:56" ht="12.75" customHeight="1">
      <c r="A17" s="14" t="s">
        <v>7</v>
      </c>
      <c r="B17" s="60">
        <v>-2.8000000000000007</v>
      </c>
      <c r="C17" s="71">
        <v>27.4</v>
      </c>
      <c r="D17" s="58">
        <v>161.39044072004967</v>
      </c>
      <c r="E17" s="63">
        <v>0</v>
      </c>
      <c r="F17" s="58">
        <v>11.146775605485848</v>
      </c>
      <c r="G17" s="60">
        <v>15.3</v>
      </c>
      <c r="H17" s="58">
        <v>772.8431086470188</v>
      </c>
      <c r="I17" s="47">
        <v>22.293551210971696</v>
      </c>
      <c r="J17" s="60">
        <f>'[1]9 готов'!$DB5+'[1]9 готов'!$DC5</f>
        <v>70.59624550141038</v>
      </c>
      <c r="K17" s="60">
        <v>40.87151055344811</v>
      </c>
      <c r="L17" s="58">
        <v>81.74302110689622</v>
      </c>
      <c r="M17" s="47">
        <v>81.74302110689622</v>
      </c>
      <c r="N17" s="58">
        <v>59.449469895924516</v>
      </c>
      <c r="O17" s="58">
        <v>248.97579143389197</v>
      </c>
      <c r="P17" s="47">
        <v>27.663976825987998</v>
      </c>
      <c r="Q17" s="47">
        <f>'[1]9 готов'!$EB5+'[1]9 готов'!$EC5</f>
        <v>20.747982619490998</v>
      </c>
      <c r="R17" s="56">
        <v>41.495965238981995</v>
      </c>
      <c r="S17" s="15"/>
      <c r="T17" s="82">
        <v>12</v>
      </c>
      <c r="U17" s="109" t="s">
        <v>122</v>
      </c>
      <c r="V17" s="28"/>
      <c r="W17" s="110">
        <v>112.23812990374505</v>
      </c>
      <c r="X17" s="116">
        <v>96.68308490210484</v>
      </c>
      <c r="Y17" s="122">
        <v>100.618856934838</v>
      </c>
      <c r="Z17" s="53">
        <v>96.09586270943208</v>
      </c>
      <c r="AA17" s="119">
        <v>140.14</v>
      </c>
      <c r="AB17" s="54">
        <v>103.68</v>
      </c>
      <c r="AC17" s="127">
        <v>100.1085603834035</v>
      </c>
      <c r="AD17" s="126">
        <v>99.7941485903817</v>
      </c>
      <c r="AE17" s="153">
        <v>139.49</v>
      </c>
      <c r="AF17" s="154">
        <v>72.27</v>
      </c>
      <c r="AG17" s="151">
        <v>48.08</v>
      </c>
      <c r="AH17" s="93">
        <v>15</v>
      </c>
      <c r="AI17" s="213" t="s">
        <v>129</v>
      </c>
      <c r="AJ17" s="16"/>
      <c r="AK17" s="137">
        <v>258.71</v>
      </c>
      <c r="AL17" s="135">
        <v>9.42</v>
      </c>
      <c r="AM17" s="232">
        <v>-2</v>
      </c>
      <c r="AN17" s="147">
        <v>79.6</v>
      </c>
      <c r="AO17" s="165">
        <v>19.4</v>
      </c>
      <c r="AP17" s="239">
        <v>83</v>
      </c>
      <c r="AQ17" s="249">
        <v>84.9</v>
      </c>
      <c r="AR17" s="244">
        <v>24.56</v>
      </c>
      <c r="AS17" s="92">
        <v>-2</v>
      </c>
      <c r="AT17" s="95">
        <v>0</v>
      </c>
      <c r="AU17" s="160">
        <v>65.9</v>
      </c>
      <c r="AV17" s="175">
        <v>91.11111111111111</v>
      </c>
      <c r="AW17" s="181">
        <v>6.471631205673759</v>
      </c>
      <c r="AX17" s="35"/>
      <c r="AY17" s="259">
        <v>15</v>
      </c>
      <c r="AZ17" s="259" t="s">
        <v>142</v>
      </c>
      <c r="BA17" s="16"/>
      <c r="BB17" s="83">
        <v>42</v>
      </c>
      <c r="BC17" s="67">
        <v>25</v>
      </c>
      <c r="BD17" s="277">
        <v>13</v>
      </c>
    </row>
    <row r="18" spans="1:56" ht="12.75">
      <c r="A18" s="14" t="s">
        <v>16</v>
      </c>
      <c r="B18" s="60">
        <v>-1.700000000000001</v>
      </c>
      <c r="C18" s="70">
        <v>29.17</v>
      </c>
      <c r="D18" s="58">
        <v>212.41830065359477</v>
      </c>
      <c r="E18" s="63">
        <v>0</v>
      </c>
      <c r="F18" s="47">
        <v>3.7552487817208977</v>
      </c>
      <c r="G18" s="47">
        <v>13.8</v>
      </c>
      <c r="H18" s="47">
        <v>612.1055514205063</v>
      </c>
      <c r="I18" s="47">
        <v>22.53149269032539</v>
      </c>
      <c r="J18" s="47">
        <f>'[1]9 готов'!$DB15+'[1]9 готов'!$DC15</f>
        <v>60.08398050753438</v>
      </c>
      <c r="K18" s="58">
        <v>150.20995126883594</v>
      </c>
      <c r="L18" s="58">
        <v>101.39171710646426</v>
      </c>
      <c r="M18" s="56">
        <v>3.7552487817208977</v>
      </c>
      <c r="N18" s="47">
        <v>22.53149269032539</v>
      </c>
      <c r="O18" s="58">
        <v>205.93520562714997</v>
      </c>
      <c r="P18" s="47">
        <v>20.593520562714996</v>
      </c>
      <c r="Q18" s="58">
        <f>'[1]9 готов'!$EB15+'[1]9 готов'!$EC15</f>
        <v>41.187041125429985</v>
      </c>
      <c r="R18" s="58">
        <v>144.15464393900496</v>
      </c>
      <c r="S18" s="15"/>
      <c r="T18" s="82">
        <v>14</v>
      </c>
      <c r="U18" s="109" t="s">
        <v>121</v>
      </c>
      <c r="V18" s="28"/>
      <c r="W18" s="116">
        <v>107.15151515151516</v>
      </c>
      <c r="X18" s="112">
        <v>100.78200375200173</v>
      </c>
      <c r="Y18" s="53">
        <v>103.37078651685394</v>
      </c>
      <c r="Z18" s="121">
        <v>98.56143182198883</v>
      </c>
      <c r="AA18" s="119">
        <v>127.38</v>
      </c>
      <c r="AB18" s="125">
        <v>104.41</v>
      </c>
      <c r="AC18" s="124">
        <v>93.1680534329541</v>
      </c>
      <c r="AD18" s="124">
        <v>93.09682038663797</v>
      </c>
      <c r="AE18" s="153">
        <v>136.39</v>
      </c>
      <c r="AF18" s="155">
        <v>69.67</v>
      </c>
      <c r="AG18" s="153">
        <v>46.89</v>
      </c>
      <c r="AH18" s="94">
        <v>6</v>
      </c>
      <c r="AI18" s="208">
        <v>35</v>
      </c>
      <c r="AJ18" s="16"/>
      <c r="AK18" s="138">
        <v>251.37</v>
      </c>
      <c r="AL18" s="139">
        <v>8.08</v>
      </c>
      <c r="AM18" s="232">
        <v>-4</v>
      </c>
      <c r="AN18" s="145">
        <v>54.4</v>
      </c>
      <c r="AO18" s="169">
        <v>41</v>
      </c>
      <c r="AP18" s="243">
        <v>99</v>
      </c>
      <c r="AQ18" s="253">
        <v>98.7</v>
      </c>
      <c r="AR18" s="246">
        <v>28.81</v>
      </c>
      <c r="AS18" s="92">
        <v>-2</v>
      </c>
      <c r="AT18" s="95">
        <v>0</v>
      </c>
      <c r="AU18" s="158">
        <v>76.3</v>
      </c>
      <c r="AV18" s="172">
        <v>96.9</v>
      </c>
      <c r="AW18" s="185">
        <v>28.26923076923077</v>
      </c>
      <c r="AX18" s="36"/>
      <c r="AY18" s="259">
        <v>18</v>
      </c>
      <c r="AZ18" s="259" t="s">
        <v>129</v>
      </c>
      <c r="BA18" s="16"/>
      <c r="BB18" s="83">
        <v>38</v>
      </c>
      <c r="BC18" s="67">
        <v>27</v>
      </c>
      <c r="BD18" s="277">
        <v>14</v>
      </c>
    </row>
    <row r="19" spans="1:56" ht="12.75">
      <c r="A19" s="14" t="s">
        <v>18</v>
      </c>
      <c r="B19" s="58">
        <v>-3.3999999999999986</v>
      </c>
      <c r="C19" s="73">
        <v>10.64</v>
      </c>
      <c r="D19" s="58">
        <v>117.81765452238533</v>
      </c>
      <c r="E19" s="63">
        <v>0</v>
      </c>
      <c r="F19" s="47">
        <v>3.024168466766944</v>
      </c>
      <c r="G19" s="58">
        <v>16.4</v>
      </c>
      <c r="H19" s="58">
        <v>907.2505400300832</v>
      </c>
      <c r="I19" s="58">
        <v>96.77339093654221</v>
      </c>
      <c r="J19" s="60">
        <f>'[1]9 готов'!$DB18+'[1]9 готов'!$DC18</f>
        <v>72.58004320240666</v>
      </c>
      <c r="K19" s="47">
        <v>33.265853134436384</v>
      </c>
      <c r="L19" s="58">
        <v>84.67671706947444</v>
      </c>
      <c r="M19" s="47">
        <v>84.67671706947444</v>
      </c>
      <c r="N19" s="47">
        <v>27.2175162009025</v>
      </c>
      <c r="O19" s="47">
        <v>185.6622114216282</v>
      </c>
      <c r="P19" s="58">
        <v>75.42527339003645</v>
      </c>
      <c r="Q19" s="62">
        <f>'[1]9 готов'!$EB18+'[1]9 готов'!$EC18</f>
        <v>17.405832320777645</v>
      </c>
      <c r="R19" s="62">
        <v>58.01944106925881</v>
      </c>
      <c r="S19" s="15"/>
      <c r="T19" s="82">
        <v>17</v>
      </c>
      <c r="U19" s="108">
        <v>26</v>
      </c>
      <c r="V19" s="28"/>
      <c r="W19" s="110">
        <v>120.08948545861298</v>
      </c>
      <c r="X19" s="50">
        <v>99.30710281795061</v>
      </c>
      <c r="Y19" s="119">
        <v>95.85070478459401</v>
      </c>
      <c r="Z19" s="119">
        <v>90.30015049431422</v>
      </c>
      <c r="AA19" s="119">
        <v>109.16</v>
      </c>
      <c r="AB19" s="125">
        <v>96.76</v>
      </c>
      <c r="AC19" s="125">
        <v>95.99107578609775</v>
      </c>
      <c r="AD19" s="124">
        <v>95.81334238208296</v>
      </c>
      <c r="AE19" s="154">
        <v>124.98</v>
      </c>
      <c r="AF19" s="153">
        <v>73.37</v>
      </c>
      <c r="AG19" s="151">
        <v>48.57</v>
      </c>
      <c r="AH19" s="92">
        <v>2</v>
      </c>
      <c r="AI19" s="206" t="s">
        <v>134</v>
      </c>
      <c r="AJ19" s="16"/>
      <c r="AK19" s="136">
        <v>247.68</v>
      </c>
      <c r="AL19" s="139">
        <v>8.24</v>
      </c>
      <c r="AM19" s="232">
        <v>-5</v>
      </c>
      <c r="AN19" s="147">
        <v>88.6</v>
      </c>
      <c r="AO19" s="167">
        <v>31</v>
      </c>
      <c r="AP19" s="239">
        <v>90</v>
      </c>
      <c r="AQ19" s="250">
        <v>73.9</v>
      </c>
      <c r="AR19" s="245">
        <v>21.18</v>
      </c>
      <c r="AS19" s="92">
        <v>-3</v>
      </c>
      <c r="AT19" s="95">
        <v>0</v>
      </c>
      <c r="AU19" s="162">
        <v>70.6</v>
      </c>
      <c r="AV19" s="172">
        <v>98</v>
      </c>
      <c r="AW19" s="181">
        <v>11.683563237493768</v>
      </c>
      <c r="AX19" s="36"/>
      <c r="AY19" s="259">
        <v>15</v>
      </c>
      <c r="AZ19" s="259" t="s">
        <v>142</v>
      </c>
      <c r="BA19" s="16"/>
      <c r="BB19" s="83">
        <v>34</v>
      </c>
      <c r="BC19" s="67">
        <v>30</v>
      </c>
      <c r="BD19" s="277">
        <v>15</v>
      </c>
    </row>
    <row r="20" spans="1:56" ht="12.75">
      <c r="A20" s="17" t="s">
        <v>38</v>
      </c>
      <c r="B20" s="58">
        <v>-4.900000000000002</v>
      </c>
      <c r="C20" s="72">
        <v>17.86</v>
      </c>
      <c r="D20" s="58">
        <v>91.0151691948658</v>
      </c>
      <c r="E20" s="63">
        <v>0</v>
      </c>
      <c r="F20" s="58">
        <v>11.17706069219194</v>
      </c>
      <c r="G20" s="58">
        <v>16.1</v>
      </c>
      <c r="H20" s="58">
        <v>793.5713091456277</v>
      </c>
      <c r="I20" s="47">
        <v>48.43392966616508</v>
      </c>
      <c r="J20" s="47">
        <f>'[1]9 готов'!$DB40+'[1]9 готов'!$DC40</f>
        <v>52.159616563562395</v>
      </c>
      <c r="K20" s="47">
        <v>26.079808281781197</v>
      </c>
      <c r="L20" s="47">
        <v>63.33667725575433</v>
      </c>
      <c r="M20" s="58">
        <v>193.7357186646603</v>
      </c>
      <c r="N20" s="58">
        <v>40.98255587137045</v>
      </c>
      <c r="O20" s="47">
        <v>165.23171987641604</v>
      </c>
      <c r="P20" s="58">
        <v>34.423274974253346</v>
      </c>
      <c r="Q20" s="47">
        <f>'[1]9 готов'!$EB40+'[1]9 готов'!$EC40</f>
        <v>20.653964984552005</v>
      </c>
      <c r="R20" s="58">
        <v>110.15447991761071</v>
      </c>
      <c r="S20" s="15"/>
      <c r="T20" s="82">
        <v>14</v>
      </c>
      <c r="U20" s="109" t="s">
        <v>121</v>
      </c>
      <c r="V20" s="28"/>
      <c r="W20" s="50">
        <v>103.30905306971904</v>
      </c>
      <c r="X20" s="116">
        <v>97.05880246178118</v>
      </c>
      <c r="Y20" s="119">
        <v>94.32265317594154</v>
      </c>
      <c r="Z20" s="119">
        <v>87.37553050545426</v>
      </c>
      <c r="AA20" s="119">
        <v>111.99</v>
      </c>
      <c r="AB20" s="125">
        <v>96.05</v>
      </c>
      <c r="AC20" s="54">
        <v>103.38983050847457</v>
      </c>
      <c r="AD20" s="127">
        <v>100.61604010987165</v>
      </c>
      <c r="AE20" s="151">
        <v>142.47</v>
      </c>
      <c r="AF20" s="155">
        <v>69.3</v>
      </c>
      <c r="AG20" s="155">
        <v>38.13</v>
      </c>
      <c r="AH20" s="92">
        <v>2</v>
      </c>
      <c r="AI20" s="206" t="s">
        <v>134</v>
      </c>
      <c r="AJ20" s="16"/>
      <c r="AK20" s="134">
        <v>237.8</v>
      </c>
      <c r="AL20" s="216">
        <v>8.74</v>
      </c>
      <c r="AM20" s="232">
        <v>-4</v>
      </c>
      <c r="AN20" s="147">
        <v>77.7</v>
      </c>
      <c r="AO20" s="165">
        <v>27</v>
      </c>
      <c r="AP20" s="242">
        <v>73</v>
      </c>
      <c r="AQ20" s="252">
        <v>100</v>
      </c>
      <c r="AR20" s="247">
        <v>34.15</v>
      </c>
      <c r="AS20" s="92">
        <v>-2</v>
      </c>
      <c r="AT20" s="95">
        <v>0</v>
      </c>
      <c r="AU20" s="161">
        <v>63.9</v>
      </c>
      <c r="AV20" s="174">
        <v>93.33333333333333</v>
      </c>
      <c r="AW20" s="183">
        <v>19.365404298874104</v>
      </c>
      <c r="AX20" s="36"/>
      <c r="AY20" s="259">
        <v>12</v>
      </c>
      <c r="AZ20" s="259" t="s">
        <v>143</v>
      </c>
      <c r="BA20" s="16"/>
      <c r="BB20" s="76">
        <v>28</v>
      </c>
      <c r="BC20" s="66">
        <v>37</v>
      </c>
      <c r="BD20" s="208">
        <v>16</v>
      </c>
    </row>
    <row r="21" spans="1:56" ht="12.75">
      <c r="A21" s="14" t="s">
        <v>32</v>
      </c>
      <c r="B21" s="58">
        <v>-3.900000000000002</v>
      </c>
      <c r="C21" s="71">
        <v>23.68</v>
      </c>
      <c r="D21" s="62">
        <v>35.19220357336221</v>
      </c>
      <c r="E21" s="63">
        <v>0</v>
      </c>
      <c r="F21" s="58">
        <v>13.876491956408925</v>
      </c>
      <c r="G21" s="58">
        <v>17.1</v>
      </c>
      <c r="H21" s="58">
        <v>855.7170039785505</v>
      </c>
      <c r="I21" s="60">
        <v>50.88047050683272</v>
      </c>
      <c r="J21" s="47">
        <f>'[1]9 готов'!$DB32+'[1]9 готов'!$DC32</f>
        <v>64.75696246324165</v>
      </c>
      <c r="K21" s="58">
        <v>92.5099463760595</v>
      </c>
      <c r="L21" s="58">
        <v>87.88444905725653</v>
      </c>
      <c r="M21" s="58">
        <v>106.38643833246842</v>
      </c>
      <c r="N21" s="58">
        <v>41.62947586922678</v>
      </c>
      <c r="O21" s="60">
        <v>198.61138022347092</v>
      </c>
      <c r="P21" s="47">
        <v>17.270554802040948</v>
      </c>
      <c r="Q21" s="58">
        <f>'[1]9 готов'!$EB32+'[1]9 готов'!$EC32</f>
        <v>25.905832203061422</v>
      </c>
      <c r="R21" s="47">
        <v>69.08221920816379</v>
      </c>
      <c r="S21" s="15"/>
      <c r="T21" s="79">
        <v>11</v>
      </c>
      <c r="U21" s="265" t="s">
        <v>123</v>
      </c>
      <c r="V21" s="28"/>
      <c r="W21" s="110">
        <v>109.65266977708656</v>
      </c>
      <c r="X21" s="50">
        <v>98.89382059842251</v>
      </c>
      <c r="Y21" s="52">
        <v>108.43373493975903</v>
      </c>
      <c r="Z21" s="53">
        <v>96.6972922490279</v>
      </c>
      <c r="AA21" s="119">
        <v>108.01</v>
      </c>
      <c r="AB21" s="124">
        <v>88.87</v>
      </c>
      <c r="AC21" s="126">
        <v>101.91957693760516</v>
      </c>
      <c r="AD21" s="126">
        <v>101.94276709023444</v>
      </c>
      <c r="AE21" s="155">
        <v>121.87</v>
      </c>
      <c r="AF21" s="155">
        <v>62.2</v>
      </c>
      <c r="AG21" s="151">
        <v>48.58</v>
      </c>
      <c r="AH21" s="94">
        <v>3</v>
      </c>
      <c r="AI21" s="208">
        <v>38</v>
      </c>
      <c r="AJ21" s="16"/>
      <c r="AK21" s="136">
        <v>246.21</v>
      </c>
      <c r="AL21" s="139">
        <v>8.13</v>
      </c>
      <c r="AM21" s="232">
        <v>-5</v>
      </c>
      <c r="AN21" s="148">
        <v>100</v>
      </c>
      <c r="AO21" s="170">
        <v>34.4</v>
      </c>
      <c r="AP21" s="241">
        <v>125</v>
      </c>
      <c r="AQ21" s="250">
        <v>68.3</v>
      </c>
      <c r="AR21" s="246">
        <v>28.95</v>
      </c>
      <c r="AS21" s="92">
        <v>-3</v>
      </c>
      <c r="AT21" s="266">
        <v>0.34</v>
      </c>
      <c r="AU21" s="162">
        <v>69.7</v>
      </c>
      <c r="AV21" s="174">
        <v>91.11111111111111</v>
      </c>
      <c r="AW21" s="181">
        <v>3.702541575149043</v>
      </c>
      <c r="AX21" s="36"/>
      <c r="AY21" s="259">
        <v>9</v>
      </c>
      <c r="AZ21" s="259" t="s">
        <v>144</v>
      </c>
      <c r="BA21" s="16"/>
      <c r="BB21" s="76">
        <v>23</v>
      </c>
      <c r="BC21" s="66">
        <v>38</v>
      </c>
      <c r="BD21" s="208">
        <v>17</v>
      </c>
    </row>
    <row r="22" spans="1:56" ht="12.75">
      <c r="A22" s="14" t="s">
        <v>9</v>
      </c>
      <c r="B22" s="58">
        <v>-3.9000000000000004</v>
      </c>
      <c r="C22" s="69">
        <v>40</v>
      </c>
      <c r="D22" s="58">
        <v>106.38297872340425</v>
      </c>
      <c r="E22" s="63">
        <v>0</v>
      </c>
      <c r="F22" s="47">
        <v>4.441344029763981</v>
      </c>
      <c r="G22" s="60">
        <v>15.1</v>
      </c>
      <c r="H22" s="47">
        <v>630.6708522264853</v>
      </c>
      <c r="I22" s="47">
        <v>22.206720148819905</v>
      </c>
      <c r="J22" s="47">
        <f>'[1]9 готов'!$DB7+'[1]9 готов'!$DC7</f>
        <v>62.178816416695724</v>
      </c>
      <c r="K22" s="58">
        <v>97.70956865480758</v>
      </c>
      <c r="L22" s="58">
        <v>84.38553656551565</v>
      </c>
      <c r="M22" s="58">
        <v>208.7431693989071</v>
      </c>
      <c r="N22" s="62">
        <v>17.765376119055922</v>
      </c>
      <c r="O22" s="60">
        <v>195.6346786977198</v>
      </c>
      <c r="P22" s="47">
        <v>16.30288989147665</v>
      </c>
      <c r="Q22" s="58">
        <f>'[1]9 готов'!$EB7+'[1]9 готов'!$EC7</f>
        <v>40.75722472869162</v>
      </c>
      <c r="R22" s="47">
        <v>65.2115595659066</v>
      </c>
      <c r="S22" s="15"/>
      <c r="T22" s="82">
        <v>14</v>
      </c>
      <c r="U22" s="109" t="s">
        <v>121</v>
      </c>
      <c r="V22" s="28"/>
      <c r="W22" s="116">
        <v>106.4406779661017</v>
      </c>
      <c r="X22" s="116">
        <v>97.79963747037192</v>
      </c>
      <c r="Y22" s="119">
        <v>95.51886792452831</v>
      </c>
      <c r="Z22" s="119">
        <v>90.75232146450371</v>
      </c>
      <c r="AA22" s="119">
        <v>141.37</v>
      </c>
      <c r="AB22" s="124">
        <v>92.92</v>
      </c>
      <c r="AC22" s="126">
        <v>99.91069195870395</v>
      </c>
      <c r="AD22" s="127">
        <v>100.04199495420643</v>
      </c>
      <c r="AE22" s="267">
        <v>138.76</v>
      </c>
      <c r="AF22" s="188">
        <v>70.52</v>
      </c>
      <c r="AG22" s="267">
        <v>46.31</v>
      </c>
      <c r="AH22" s="91">
        <v>7</v>
      </c>
      <c r="AI22" s="212" t="s">
        <v>158</v>
      </c>
      <c r="AJ22" s="16"/>
      <c r="AK22" s="134">
        <v>239.56</v>
      </c>
      <c r="AL22" s="139">
        <v>8.45</v>
      </c>
      <c r="AM22" s="232">
        <v>-6</v>
      </c>
      <c r="AN22" s="145">
        <v>61.7</v>
      </c>
      <c r="AO22" s="167">
        <v>29.03</v>
      </c>
      <c r="AP22" s="240">
        <v>80</v>
      </c>
      <c r="AQ22" s="250">
        <v>74.8</v>
      </c>
      <c r="AR22" s="244">
        <v>27.12</v>
      </c>
      <c r="AS22" s="92">
        <v>-2</v>
      </c>
      <c r="AT22" s="95">
        <v>0</v>
      </c>
      <c r="AU22" s="163">
        <v>72.1</v>
      </c>
      <c r="AV22" s="176">
        <v>83.33333333333334</v>
      </c>
      <c r="AW22" s="181">
        <v>9.481037924151696</v>
      </c>
      <c r="AX22" s="36"/>
      <c r="AY22" s="260">
        <v>0</v>
      </c>
      <c r="AZ22" s="59">
        <v>44</v>
      </c>
      <c r="BA22" s="16"/>
      <c r="BB22" s="81">
        <v>21</v>
      </c>
      <c r="BC22" s="257" t="s">
        <v>138</v>
      </c>
      <c r="BD22" s="207">
        <v>18</v>
      </c>
    </row>
    <row r="23" spans="1:56" ht="12.75" customHeight="1">
      <c r="A23" s="17" t="s">
        <v>10</v>
      </c>
      <c r="B23" s="58">
        <v>-6</v>
      </c>
      <c r="C23" s="69">
        <v>31.88</v>
      </c>
      <c r="D23" s="58">
        <v>112.35955056179775</v>
      </c>
      <c r="E23" s="63">
        <v>0</v>
      </c>
      <c r="F23" s="56">
        <v>0</v>
      </c>
      <c r="G23" s="58">
        <v>16.5</v>
      </c>
      <c r="H23" s="58">
        <v>831.7195809830782</v>
      </c>
      <c r="I23" s="47">
        <v>43.094278807413374</v>
      </c>
      <c r="J23" s="60">
        <f>'[1]9 готов'!$DB8+'[1]9 готов'!$DC8</f>
        <v>77.56970185334407</v>
      </c>
      <c r="K23" s="47">
        <v>38.784850926672036</v>
      </c>
      <c r="L23" s="58">
        <v>94.80741337630943</v>
      </c>
      <c r="M23" s="58">
        <v>215.4713940370669</v>
      </c>
      <c r="N23" s="47">
        <v>30.165995165189365</v>
      </c>
      <c r="O23" s="47">
        <v>162.8204347561347</v>
      </c>
      <c r="P23" s="62">
        <v>8.141021737806733</v>
      </c>
      <c r="Q23" s="60">
        <f>'[1]9 готов'!$EB8+'[1]9 готов'!$EC8</f>
        <v>24.4230652134202</v>
      </c>
      <c r="R23" s="58">
        <v>113.9743043292943</v>
      </c>
      <c r="S23" s="15"/>
      <c r="T23" s="79">
        <v>8</v>
      </c>
      <c r="U23" s="107">
        <v>38</v>
      </c>
      <c r="V23" s="28"/>
      <c r="W23" s="116">
        <v>107.43529819094609</v>
      </c>
      <c r="X23" s="110">
        <v>88.91009775911684</v>
      </c>
      <c r="Y23" s="119">
        <v>87.43352924713126</v>
      </c>
      <c r="Z23" s="119">
        <v>84.16588476548912</v>
      </c>
      <c r="AA23" s="53">
        <v>103.66</v>
      </c>
      <c r="AB23" s="124">
        <v>83.93</v>
      </c>
      <c r="AC23" s="54">
        <v>96.96671046868155</v>
      </c>
      <c r="AD23" s="125">
        <v>96.1307161998</v>
      </c>
      <c r="AE23" s="153">
        <v>138.76</v>
      </c>
      <c r="AF23" s="155">
        <v>70.52</v>
      </c>
      <c r="AG23" s="153">
        <v>46.31</v>
      </c>
      <c r="AH23" s="92">
        <v>1</v>
      </c>
      <c r="AI23" s="207">
        <v>42</v>
      </c>
      <c r="AJ23" s="16"/>
      <c r="AK23" s="134">
        <v>237.32</v>
      </c>
      <c r="AL23" s="139">
        <v>8.26</v>
      </c>
      <c r="AM23" s="232">
        <v>-5</v>
      </c>
      <c r="AN23" s="145">
        <v>65.4</v>
      </c>
      <c r="AO23" s="165">
        <v>28</v>
      </c>
      <c r="AP23" s="241">
        <v>127</v>
      </c>
      <c r="AQ23" s="251">
        <v>75</v>
      </c>
      <c r="AR23" s="246">
        <v>29.27</v>
      </c>
      <c r="AS23" s="92">
        <v>-3</v>
      </c>
      <c r="AT23" s="95">
        <v>0</v>
      </c>
      <c r="AU23" s="158">
        <v>75.5</v>
      </c>
      <c r="AV23" s="176">
        <v>88.88888888888889</v>
      </c>
      <c r="AW23" s="181">
        <v>6.6463944396177235</v>
      </c>
      <c r="AX23" s="35"/>
      <c r="AY23" s="260">
        <v>3</v>
      </c>
      <c r="AZ23" s="59">
        <v>43</v>
      </c>
      <c r="BA23" s="16"/>
      <c r="BB23" s="81">
        <v>12</v>
      </c>
      <c r="BC23" s="65">
        <v>43</v>
      </c>
      <c r="BD23" s="207">
        <v>19</v>
      </c>
    </row>
    <row r="24" spans="1:56" ht="12.75" customHeight="1">
      <c r="A24" s="42" t="s">
        <v>2</v>
      </c>
      <c r="B24" s="279">
        <v>2.299999999999999</v>
      </c>
      <c r="C24" s="280">
        <v>26.64</v>
      </c>
      <c r="D24" s="279">
        <v>62.18138632300492</v>
      </c>
      <c r="E24" s="281">
        <v>7.1</v>
      </c>
      <c r="F24" s="279">
        <v>5.1976742513489524</v>
      </c>
      <c r="G24" s="279">
        <v>12.3</v>
      </c>
      <c r="H24" s="279">
        <v>626.8741658743593</v>
      </c>
      <c r="I24" s="279">
        <v>48.546277507599214</v>
      </c>
      <c r="J24" s="282">
        <v>68.2</v>
      </c>
      <c r="K24" s="279">
        <v>27.374417723771153</v>
      </c>
      <c r="L24" s="279">
        <v>65.62930021369944</v>
      </c>
      <c r="M24" s="279">
        <v>55.58046332775813</v>
      </c>
      <c r="N24" s="279">
        <v>27.582324693825107</v>
      </c>
      <c r="O24" s="279">
        <v>156.00990067591152</v>
      </c>
      <c r="P24" s="279">
        <v>27.213848253101894</v>
      </c>
      <c r="Q24" s="282">
        <v>21.2</v>
      </c>
      <c r="R24" s="279">
        <v>73.21676768317838</v>
      </c>
      <c r="S24" s="285"/>
      <c r="T24" s="286" t="s">
        <v>149</v>
      </c>
      <c r="U24" s="287">
        <v>45</v>
      </c>
      <c r="V24" s="288"/>
      <c r="W24" s="271">
        <v>106.18170810229009</v>
      </c>
      <c r="X24" s="271">
        <v>97.30281295954042</v>
      </c>
      <c r="Y24" s="272">
        <v>100.16800803853845</v>
      </c>
      <c r="Z24" s="272">
        <v>96.09297126815581</v>
      </c>
      <c r="AA24" s="272">
        <v>120</v>
      </c>
      <c r="AB24" s="273">
        <v>98.3</v>
      </c>
      <c r="AC24" s="274">
        <v>98.81289316828696</v>
      </c>
      <c r="AD24" s="274">
        <v>96.94699798355275</v>
      </c>
      <c r="AE24" s="289">
        <v>135.88</v>
      </c>
      <c r="AF24" s="289">
        <v>80.42</v>
      </c>
      <c r="AG24" s="289">
        <v>52.55</v>
      </c>
      <c r="AH24" s="288" t="s">
        <v>150</v>
      </c>
      <c r="AI24" s="288" t="s">
        <v>148</v>
      </c>
      <c r="AJ24" s="290"/>
      <c r="AK24" s="283">
        <v>245.5</v>
      </c>
      <c r="AL24" s="283">
        <v>8.22</v>
      </c>
      <c r="AM24" s="291" t="s">
        <v>112</v>
      </c>
      <c r="AN24" s="292">
        <v>75.3</v>
      </c>
      <c r="AO24" s="164">
        <v>33.1</v>
      </c>
      <c r="AP24" s="293">
        <v>76</v>
      </c>
      <c r="AQ24" s="302">
        <v>84</v>
      </c>
      <c r="AR24" s="284">
        <v>29.54</v>
      </c>
      <c r="AS24" s="294" t="s">
        <v>112</v>
      </c>
      <c r="AT24" s="295">
        <v>0.04</v>
      </c>
      <c r="AU24" s="296">
        <v>70.1</v>
      </c>
      <c r="AV24" s="297">
        <v>74.2</v>
      </c>
      <c r="AW24" s="298">
        <v>22.1</v>
      </c>
      <c r="AX24" s="299"/>
      <c r="AY24" s="286" t="s">
        <v>151</v>
      </c>
      <c r="AZ24" s="286" t="s">
        <v>148</v>
      </c>
      <c r="BA24" s="290"/>
      <c r="BB24" s="300">
        <v>165</v>
      </c>
      <c r="BC24" s="287">
        <v>45</v>
      </c>
      <c r="BD24" s="278">
        <v>19</v>
      </c>
    </row>
    <row r="25" spans="1:49" s="1" customFormat="1" ht="12.75" customHeight="1">
      <c r="A25" s="19" t="s">
        <v>58</v>
      </c>
      <c r="B25" s="19"/>
      <c r="C25" s="19"/>
      <c r="D25" s="317" t="s">
        <v>74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8" t="s">
        <v>75</v>
      </c>
      <c r="Q25" s="318"/>
      <c r="R25" s="318"/>
      <c r="S25" s="318"/>
      <c r="T25" s="318"/>
      <c r="U25" s="318"/>
      <c r="V25" s="318"/>
      <c r="W25" s="318"/>
      <c r="X25" s="45"/>
      <c r="Y25" s="319"/>
      <c r="Z25" s="319"/>
      <c r="AA25" s="319"/>
      <c r="AB25" s="319"/>
      <c r="AC25" s="319"/>
      <c r="AD25" s="319"/>
      <c r="AE25" s="320"/>
      <c r="AF25" s="320"/>
      <c r="AG25" s="320"/>
      <c r="AH25" s="320"/>
      <c r="AI25" s="320"/>
      <c r="AJ25" s="320"/>
      <c r="AK25" s="321"/>
      <c r="AL25" s="321"/>
      <c r="AM25" s="38"/>
      <c r="AT25" s="4"/>
      <c r="AU25" s="27"/>
      <c r="AV25" s="22"/>
      <c r="AW25" s="4"/>
    </row>
    <row r="26" spans="20:49" s="1" customFormat="1" ht="12.75">
      <c r="T26" s="27"/>
      <c r="U26" s="27"/>
      <c r="W26" s="24"/>
      <c r="X26" s="24"/>
      <c r="Y26" s="24"/>
      <c r="Z26" s="24"/>
      <c r="AA26" s="24"/>
      <c r="AB26" s="24"/>
      <c r="AC26" s="24"/>
      <c r="AD26" s="24"/>
      <c r="AT26" s="4"/>
      <c r="AU26" s="27"/>
      <c r="AV26" s="22"/>
      <c r="AW26" s="4"/>
    </row>
    <row r="27" spans="4:53" s="1" customFormat="1" ht="12.75">
      <c r="D27" s="4"/>
      <c r="S27" s="4"/>
      <c r="T27" s="22"/>
      <c r="U27" s="22"/>
      <c r="V27" s="4"/>
      <c r="W27" s="24"/>
      <c r="X27" s="24"/>
      <c r="Y27" s="24"/>
      <c r="Z27" s="24"/>
      <c r="AA27" s="24"/>
      <c r="AB27" s="24"/>
      <c r="AC27" s="24"/>
      <c r="AD27" s="24"/>
      <c r="AF27" s="4"/>
      <c r="AG27" s="4"/>
      <c r="AH27" s="4"/>
      <c r="AI27" s="4"/>
      <c r="AJ27" s="4"/>
      <c r="AT27" s="4"/>
      <c r="AU27" s="27"/>
      <c r="AV27" s="22"/>
      <c r="AW27" s="4"/>
      <c r="AX27" s="4"/>
      <c r="AY27" s="4"/>
      <c r="AZ27" s="4"/>
      <c r="BA27" s="4"/>
    </row>
    <row r="28" spans="4:53" s="1" customFormat="1" ht="12.75">
      <c r="D28" s="4"/>
      <c r="S28" s="4"/>
      <c r="T28" s="22"/>
      <c r="U28" s="22"/>
      <c r="V28" s="4"/>
      <c r="W28" s="24"/>
      <c r="X28" s="24"/>
      <c r="Y28" s="24"/>
      <c r="Z28" s="24"/>
      <c r="AA28" s="24"/>
      <c r="AB28" s="24"/>
      <c r="AC28" s="24"/>
      <c r="AD28" s="24"/>
      <c r="AF28" s="4"/>
      <c r="AG28" s="4"/>
      <c r="AH28" s="4"/>
      <c r="AI28" s="4"/>
      <c r="AJ28" s="4"/>
      <c r="AT28" s="4"/>
      <c r="AU28" s="27"/>
      <c r="AV28" s="22"/>
      <c r="AW28" s="4"/>
      <c r="AX28" s="4"/>
      <c r="AY28" s="4"/>
      <c r="AZ28" s="4"/>
      <c r="BA28" s="4"/>
    </row>
    <row r="29" spans="20:49" s="1" customFormat="1" ht="12.75">
      <c r="T29" s="27"/>
      <c r="U29" s="27"/>
      <c r="W29" s="24"/>
      <c r="X29" s="24"/>
      <c r="Y29" s="24"/>
      <c r="Z29" s="24"/>
      <c r="AA29" s="24"/>
      <c r="AB29" s="24"/>
      <c r="AC29" s="24"/>
      <c r="AD29" s="24"/>
      <c r="AT29" s="4"/>
      <c r="AU29" s="27"/>
      <c r="AV29" s="22"/>
      <c r="AW29" s="4"/>
    </row>
    <row r="30" spans="20:49" s="1" customFormat="1" ht="12.75">
      <c r="T30" s="27"/>
      <c r="U30" s="27"/>
      <c r="W30" s="24"/>
      <c r="X30" s="24"/>
      <c r="Y30" s="24"/>
      <c r="Z30" s="24"/>
      <c r="AA30" s="24"/>
      <c r="AB30" s="24"/>
      <c r="AC30" s="24"/>
      <c r="AD30" s="24"/>
      <c r="AT30" s="4"/>
      <c r="AU30" s="27"/>
      <c r="AV30" s="22"/>
      <c r="AW30" s="4"/>
    </row>
    <row r="31" spans="20:49" s="1" customFormat="1" ht="12.75">
      <c r="T31" s="27"/>
      <c r="U31" s="27"/>
      <c r="W31" s="24"/>
      <c r="X31" s="24"/>
      <c r="Y31" s="24"/>
      <c r="Z31" s="24"/>
      <c r="AA31" s="24"/>
      <c r="AB31" s="24"/>
      <c r="AC31" s="24"/>
      <c r="AD31" s="24"/>
      <c r="AT31" s="4"/>
      <c r="AU31" s="27"/>
      <c r="AV31" s="22"/>
      <c r="AW31" s="4"/>
    </row>
    <row r="32" spans="20:49" s="1" customFormat="1" ht="12.75">
      <c r="T32" s="27"/>
      <c r="U32" s="27"/>
      <c r="W32" s="24"/>
      <c r="X32" s="24"/>
      <c r="Y32" s="24"/>
      <c r="Z32" s="24"/>
      <c r="AA32" s="24"/>
      <c r="AB32" s="24"/>
      <c r="AC32" s="24"/>
      <c r="AD32" s="24"/>
      <c r="AT32" s="4"/>
      <c r="AU32" s="27"/>
      <c r="AV32" s="22"/>
      <c r="AW32" s="4"/>
    </row>
    <row r="33" spans="20:49" s="1" customFormat="1" ht="12.75">
      <c r="T33" s="27"/>
      <c r="U33" s="27"/>
      <c r="W33" s="24"/>
      <c r="X33" s="24"/>
      <c r="Y33" s="24"/>
      <c r="Z33" s="24"/>
      <c r="AA33" s="24"/>
      <c r="AB33" s="24"/>
      <c r="AC33" s="24"/>
      <c r="AD33" s="24"/>
      <c r="AT33" s="4"/>
      <c r="AU33" s="27"/>
      <c r="AV33" s="22"/>
      <c r="AW33" s="4"/>
    </row>
    <row r="34" spans="20:49" s="1" customFormat="1" ht="12.75">
      <c r="T34" s="27"/>
      <c r="U34" s="27"/>
      <c r="W34" s="24"/>
      <c r="X34" s="24"/>
      <c r="Y34" s="24"/>
      <c r="Z34" s="24"/>
      <c r="AA34" s="24"/>
      <c r="AB34" s="24"/>
      <c r="AC34" s="24"/>
      <c r="AD34" s="24"/>
      <c r="AT34" s="4"/>
      <c r="AU34" s="27"/>
      <c r="AV34" s="22"/>
      <c r="AW34" s="4"/>
    </row>
    <row r="35" spans="20:49" s="1" customFormat="1" ht="12.75">
      <c r="T35" s="27"/>
      <c r="U35" s="27"/>
      <c r="W35" s="24"/>
      <c r="X35" s="24"/>
      <c r="Y35" s="24"/>
      <c r="Z35" s="24"/>
      <c r="AA35" s="24"/>
      <c r="AB35" s="24"/>
      <c r="AC35" s="24"/>
      <c r="AD35" s="24"/>
      <c r="AT35" s="4"/>
      <c r="AU35" s="27"/>
      <c r="AV35" s="22"/>
      <c r="AW35" s="4"/>
    </row>
    <row r="36" spans="20:49" s="1" customFormat="1" ht="12.75">
      <c r="T36" s="27"/>
      <c r="U36" s="27"/>
      <c r="W36" s="24"/>
      <c r="X36" s="24"/>
      <c r="Y36" s="24"/>
      <c r="Z36" s="24"/>
      <c r="AA36" s="24"/>
      <c r="AB36" s="24"/>
      <c r="AC36" s="24"/>
      <c r="AD36" s="24"/>
      <c r="AT36" s="4"/>
      <c r="AU36" s="27"/>
      <c r="AV36" s="22"/>
      <c r="AW36" s="4"/>
    </row>
    <row r="37" spans="20:49" s="1" customFormat="1" ht="12.75">
      <c r="T37" s="27"/>
      <c r="U37" s="27"/>
      <c r="W37" s="24"/>
      <c r="X37" s="24"/>
      <c r="Y37" s="24"/>
      <c r="Z37" s="24"/>
      <c r="AA37" s="24"/>
      <c r="AB37" s="24"/>
      <c r="AC37" s="24"/>
      <c r="AD37" s="24"/>
      <c r="AT37" s="4"/>
      <c r="AU37" s="27"/>
      <c r="AV37" s="22"/>
      <c r="AW37" s="4"/>
    </row>
    <row r="38" spans="20:49" s="1" customFormat="1" ht="12.75">
      <c r="T38" s="27"/>
      <c r="U38" s="27"/>
      <c r="W38" s="24"/>
      <c r="X38" s="24"/>
      <c r="Y38" s="24"/>
      <c r="Z38" s="24"/>
      <c r="AA38" s="24"/>
      <c r="AB38" s="24"/>
      <c r="AC38" s="24"/>
      <c r="AD38" s="24"/>
      <c r="AT38" s="4"/>
      <c r="AU38" s="27"/>
      <c r="AV38" s="22"/>
      <c r="AW38" s="4"/>
    </row>
    <row r="39" spans="20:49" s="1" customFormat="1" ht="12.75">
      <c r="T39" s="27"/>
      <c r="U39" s="27"/>
      <c r="W39" s="24"/>
      <c r="X39" s="24"/>
      <c r="Y39" s="24"/>
      <c r="Z39" s="24"/>
      <c r="AA39" s="24"/>
      <c r="AB39" s="24"/>
      <c r="AC39" s="24"/>
      <c r="AD39" s="24"/>
      <c r="AT39" s="4"/>
      <c r="AU39" s="27"/>
      <c r="AV39" s="22"/>
      <c r="AW39" s="4"/>
    </row>
    <row r="40" spans="20:49" s="1" customFormat="1" ht="12.75">
      <c r="T40" s="27"/>
      <c r="U40" s="27"/>
      <c r="W40" s="24"/>
      <c r="X40" s="24"/>
      <c r="Y40" s="24"/>
      <c r="Z40" s="24"/>
      <c r="AA40" s="24"/>
      <c r="AB40" s="24"/>
      <c r="AC40" s="24"/>
      <c r="AD40" s="24"/>
      <c r="AT40" s="4"/>
      <c r="AU40" s="27"/>
      <c r="AV40" s="22"/>
      <c r="AW40" s="4"/>
    </row>
    <row r="41" spans="20:49" s="1" customFormat="1" ht="12.75">
      <c r="T41" s="27"/>
      <c r="U41" s="27"/>
      <c r="W41" s="24"/>
      <c r="X41" s="24"/>
      <c r="Y41" s="24"/>
      <c r="Z41" s="24"/>
      <c r="AA41" s="24"/>
      <c r="AB41" s="24"/>
      <c r="AC41" s="24"/>
      <c r="AD41" s="24"/>
      <c r="AT41" s="4"/>
      <c r="AU41" s="27"/>
      <c r="AV41" s="22"/>
      <c r="AW41" s="4"/>
    </row>
    <row r="42" spans="20:49" s="1" customFormat="1" ht="12.75">
      <c r="T42" s="27"/>
      <c r="U42" s="27"/>
      <c r="W42" s="24"/>
      <c r="X42" s="24"/>
      <c r="Y42" s="24"/>
      <c r="Z42" s="24"/>
      <c r="AA42" s="24"/>
      <c r="AB42" s="24"/>
      <c r="AC42" s="24"/>
      <c r="AD42" s="24"/>
      <c r="AT42" s="4"/>
      <c r="AU42" s="27"/>
      <c r="AV42" s="22"/>
      <c r="AW42" s="4"/>
    </row>
    <row r="43" spans="20:49" s="1" customFormat="1" ht="12.75">
      <c r="T43" s="27"/>
      <c r="U43" s="27"/>
      <c r="W43" s="24"/>
      <c r="X43" s="24"/>
      <c r="Y43" s="24"/>
      <c r="Z43" s="24"/>
      <c r="AA43" s="24"/>
      <c r="AB43" s="24"/>
      <c r="AC43" s="24"/>
      <c r="AD43" s="24"/>
      <c r="AT43" s="4"/>
      <c r="AU43" s="27"/>
      <c r="AV43" s="22"/>
      <c r="AW43" s="4"/>
    </row>
    <row r="44" spans="20:49" s="1" customFormat="1" ht="12.75">
      <c r="T44" s="27"/>
      <c r="U44" s="27"/>
      <c r="W44" s="24"/>
      <c r="X44" s="24"/>
      <c r="Y44" s="24"/>
      <c r="Z44" s="24"/>
      <c r="AA44" s="24"/>
      <c r="AB44" s="24"/>
      <c r="AC44" s="24"/>
      <c r="AD44" s="24"/>
      <c r="AT44" s="4"/>
      <c r="AU44" s="27"/>
      <c r="AV44" s="22"/>
      <c r="AW44" s="4"/>
    </row>
    <row r="45" spans="20:49" s="1" customFormat="1" ht="12.75">
      <c r="T45" s="27"/>
      <c r="U45" s="27"/>
      <c r="W45" s="24"/>
      <c r="X45" s="24"/>
      <c r="Y45" s="24"/>
      <c r="Z45" s="24"/>
      <c r="AA45" s="24"/>
      <c r="AB45" s="24"/>
      <c r="AC45" s="24"/>
      <c r="AD45" s="24"/>
      <c r="AT45" s="4"/>
      <c r="AU45" s="27"/>
      <c r="AV45" s="22"/>
      <c r="AW45" s="4"/>
    </row>
    <row r="46" spans="20:49" s="1" customFormat="1" ht="12.75">
      <c r="T46" s="27"/>
      <c r="U46" s="27"/>
      <c r="W46" s="24"/>
      <c r="X46" s="24"/>
      <c r="Y46" s="24"/>
      <c r="Z46" s="24"/>
      <c r="AA46" s="24"/>
      <c r="AB46" s="24"/>
      <c r="AC46" s="24"/>
      <c r="AD46" s="24"/>
      <c r="AT46" s="4"/>
      <c r="AU46" s="27"/>
      <c r="AV46" s="22"/>
      <c r="AW46" s="4"/>
    </row>
    <row r="47" spans="20:49" s="1" customFormat="1" ht="12.75">
      <c r="T47" s="27"/>
      <c r="U47" s="27"/>
      <c r="W47" s="24"/>
      <c r="X47" s="24"/>
      <c r="Y47" s="24"/>
      <c r="Z47" s="24"/>
      <c r="AA47" s="24"/>
      <c r="AB47" s="24"/>
      <c r="AC47" s="24"/>
      <c r="AD47" s="24"/>
      <c r="AT47" s="4"/>
      <c r="AU47" s="27"/>
      <c r="AV47" s="22"/>
      <c r="AW47" s="4"/>
    </row>
    <row r="48" spans="20:49" s="1" customFormat="1" ht="12.75">
      <c r="T48" s="27"/>
      <c r="U48" s="27"/>
      <c r="W48" s="24"/>
      <c r="X48" s="24"/>
      <c r="Y48" s="24"/>
      <c r="Z48" s="24"/>
      <c r="AA48" s="24"/>
      <c r="AB48" s="24"/>
      <c r="AC48" s="24"/>
      <c r="AD48" s="24"/>
      <c r="AT48" s="4"/>
      <c r="AU48" s="27"/>
      <c r="AV48" s="22"/>
      <c r="AW48" s="4"/>
    </row>
    <row r="49" spans="20:49" s="1" customFormat="1" ht="12.75">
      <c r="T49" s="27"/>
      <c r="U49" s="27"/>
      <c r="W49" s="24"/>
      <c r="X49" s="24"/>
      <c r="Y49" s="24"/>
      <c r="Z49" s="24"/>
      <c r="AA49" s="24"/>
      <c r="AB49" s="24"/>
      <c r="AC49" s="24"/>
      <c r="AD49" s="24"/>
      <c r="AT49" s="4"/>
      <c r="AU49" s="27"/>
      <c r="AV49" s="22"/>
      <c r="AW49" s="4"/>
    </row>
    <row r="50" spans="20:49" s="1" customFormat="1" ht="12.75">
      <c r="T50" s="27"/>
      <c r="U50" s="27"/>
      <c r="W50" s="24"/>
      <c r="X50" s="24"/>
      <c r="Y50" s="24"/>
      <c r="Z50" s="24"/>
      <c r="AA50" s="24"/>
      <c r="AB50" s="24"/>
      <c r="AC50" s="24"/>
      <c r="AD50" s="24"/>
      <c r="AT50" s="4"/>
      <c r="AU50" s="27"/>
      <c r="AV50" s="22"/>
      <c r="AW50" s="4"/>
    </row>
    <row r="51" spans="20:49" s="1" customFormat="1" ht="12.75">
      <c r="T51" s="27"/>
      <c r="U51" s="27"/>
      <c r="W51" s="24"/>
      <c r="X51" s="24"/>
      <c r="Y51" s="24"/>
      <c r="Z51" s="24"/>
      <c r="AA51" s="24"/>
      <c r="AB51" s="24"/>
      <c r="AC51" s="24"/>
      <c r="AD51" s="24"/>
      <c r="AT51" s="4"/>
      <c r="AU51" s="27"/>
      <c r="AV51" s="22"/>
      <c r="AW51" s="4"/>
    </row>
    <row r="52" spans="20:49" s="1" customFormat="1" ht="12.75">
      <c r="T52" s="27"/>
      <c r="U52" s="27"/>
      <c r="W52" s="24"/>
      <c r="X52" s="24"/>
      <c r="Y52" s="24"/>
      <c r="Z52" s="24"/>
      <c r="AA52" s="24"/>
      <c r="AB52" s="24"/>
      <c r="AC52" s="24"/>
      <c r="AD52" s="24"/>
      <c r="AT52" s="4"/>
      <c r="AU52" s="27"/>
      <c r="AV52" s="22"/>
      <c r="AW52" s="4"/>
    </row>
    <row r="53" spans="20:49" s="1" customFormat="1" ht="12.75">
      <c r="T53" s="27"/>
      <c r="U53" s="27"/>
      <c r="W53" s="24"/>
      <c r="X53" s="24"/>
      <c r="Y53" s="24"/>
      <c r="Z53" s="24"/>
      <c r="AA53" s="24"/>
      <c r="AB53" s="24"/>
      <c r="AC53" s="24"/>
      <c r="AD53" s="24"/>
      <c r="AT53" s="4"/>
      <c r="AU53" s="27"/>
      <c r="AV53" s="22"/>
      <c r="AW53" s="4"/>
    </row>
    <row r="54" spans="20:49" s="1" customFormat="1" ht="12.75">
      <c r="T54" s="27"/>
      <c r="U54" s="27"/>
      <c r="W54" s="24"/>
      <c r="X54" s="24"/>
      <c r="Y54" s="24"/>
      <c r="Z54" s="24"/>
      <c r="AA54" s="24"/>
      <c r="AB54" s="24"/>
      <c r="AC54" s="24"/>
      <c r="AD54" s="24"/>
      <c r="AT54" s="4"/>
      <c r="AU54" s="27"/>
      <c r="AV54" s="22"/>
      <c r="AW54" s="4"/>
    </row>
    <row r="55" spans="20:49" s="1" customFormat="1" ht="12.75">
      <c r="T55" s="27"/>
      <c r="U55" s="27"/>
      <c r="W55" s="24"/>
      <c r="X55" s="24"/>
      <c r="Y55" s="24"/>
      <c r="Z55" s="24"/>
      <c r="AA55" s="24"/>
      <c r="AB55" s="24"/>
      <c r="AC55" s="24"/>
      <c r="AD55" s="24"/>
      <c r="AT55" s="4"/>
      <c r="AU55" s="27"/>
      <c r="AV55" s="22"/>
      <c r="AW55" s="4"/>
    </row>
    <row r="56" spans="20:49" s="1" customFormat="1" ht="12.75">
      <c r="T56" s="27"/>
      <c r="U56" s="27"/>
      <c r="W56" s="24"/>
      <c r="X56" s="24"/>
      <c r="Y56" s="24"/>
      <c r="Z56" s="24"/>
      <c r="AA56" s="24"/>
      <c r="AB56" s="24"/>
      <c r="AC56" s="24"/>
      <c r="AD56" s="24"/>
      <c r="AT56" s="4"/>
      <c r="AU56" s="27"/>
      <c r="AV56" s="22"/>
      <c r="AW56" s="4"/>
    </row>
    <row r="57" spans="20:49" s="1" customFormat="1" ht="12.75">
      <c r="T57" s="27"/>
      <c r="U57" s="27"/>
      <c r="W57" s="24"/>
      <c r="X57" s="24"/>
      <c r="Y57" s="24"/>
      <c r="Z57" s="24"/>
      <c r="AA57" s="24"/>
      <c r="AB57" s="24"/>
      <c r="AC57" s="24"/>
      <c r="AD57" s="24"/>
      <c r="AT57" s="4"/>
      <c r="AU57" s="27"/>
      <c r="AV57" s="22"/>
      <c r="AW57" s="4"/>
    </row>
    <row r="58" spans="20:49" s="1" customFormat="1" ht="12.75">
      <c r="T58" s="27"/>
      <c r="U58" s="27"/>
      <c r="W58" s="24"/>
      <c r="X58" s="24"/>
      <c r="Y58" s="24"/>
      <c r="Z58" s="24"/>
      <c r="AA58" s="24"/>
      <c r="AB58" s="24"/>
      <c r="AC58" s="24"/>
      <c r="AD58" s="24"/>
      <c r="AT58" s="4"/>
      <c r="AU58" s="27"/>
      <c r="AV58" s="22"/>
      <c r="AW58" s="4"/>
    </row>
    <row r="59" spans="20:49" s="1" customFormat="1" ht="12.75">
      <c r="T59" s="27"/>
      <c r="U59" s="27"/>
      <c r="W59" s="24"/>
      <c r="X59" s="24"/>
      <c r="Y59" s="24"/>
      <c r="Z59" s="24"/>
      <c r="AA59" s="24"/>
      <c r="AB59" s="24"/>
      <c r="AC59" s="24"/>
      <c r="AD59" s="24"/>
      <c r="AT59" s="4"/>
      <c r="AU59" s="27"/>
      <c r="AV59" s="22"/>
      <c r="AW59" s="4"/>
    </row>
    <row r="60" spans="20:49" s="1" customFormat="1" ht="12.75">
      <c r="T60" s="27"/>
      <c r="U60" s="27"/>
      <c r="W60" s="24"/>
      <c r="X60" s="24"/>
      <c r="Y60" s="24"/>
      <c r="Z60" s="24"/>
      <c r="AA60" s="24"/>
      <c r="AB60" s="24"/>
      <c r="AC60" s="24"/>
      <c r="AD60" s="24"/>
      <c r="AT60" s="4"/>
      <c r="AU60" s="27"/>
      <c r="AV60" s="22"/>
      <c r="AW60" s="4"/>
    </row>
    <row r="61" spans="20:49" s="1" customFormat="1" ht="12.75">
      <c r="T61" s="27"/>
      <c r="U61" s="27"/>
      <c r="W61" s="24"/>
      <c r="X61" s="24"/>
      <c r="Y61" s="24"/>
      <c r="Z61" s="24"/>
      <c r="AA61" s="24"/>
      <c r="AB61" s="24"/>
      <c r="AC61" s="24"/>
      <c r="AD61" s="24"/>
      <c r="AT61" s="4"/>
      <c r="AU61" s="27"/>
      <c r="AV61" s="22"/>
      <c r="AW61" s="4"/>
    </row>
    <row r="62" spans="20:49" s="1" customFormat="1" ht="12.75">
      <c r="T62" s="27"/>
      <c r="U62" s="27"/>
      <c r="W62" s="24"/>
      <c r="X62" s="24"/>
      <c r="Y62" s="24"/>
      <c r="Z62" s="24"/>
      <c r="AA62" s="24"/>
      <c r="AB62" s="24"/>
      <c r="AC62" s="24"/>
      <c r="AD62" s="24"/>
      <c r="AT62" s="4"/>
      <c r="AU62" s="27"/>
      <c r="AV62" s="22"/>
      <c r="AW62" s="4"/>
    </row>
    <row r="63" spans="20:49" s="1" customFormat="1" ht="12.75">
      <c r="T63" s="27"/>
      <c r="U63" s="27"/>
      <c r="W63" s="24"/>
      <c r="X63" s="24"/>
      <c r="Y63" s="24"/>
      <c r="Z63" s="24"/>
      <c r="AA63" s="24"/>
      <c r="AB63" s="24"/>
      <c r="AC63" s="24"/>
      <c r="AD63" s="24"/>
      <c r="AT63" s="4"/>
      <c r="AU63" s="27"/>
      <c r="AV63" s="22"/>
      <c r="AW63" s="4"/>
    </row>
    <row r="64" spans="20:49" s="1" customFormat="1" ht="12.75">
      <c r="T64" s="27"/>
      <c r="U64" s="27"/>
      <c r="W64" s="24"/>
      <c r="X64" s="24"/>
      <c r="Y64" s="24"/>
      <c r="Z64" s="24"/>
      <c r="AA64" s="24"/>
      <c r="AB64" s="24"/>
      <c r="AC64" s="24"/>
      <c r="AD64" s="24"/>
      <c r="AT64" s="4"/>
      <c r="AU64" s="27"/>
      <c r="AV64" s="22"/>
      <c r="AW64" s="4"/>
    </row>
    <row r="65" spans="20:49" s="1" customFormat="1" ht="12.75">
      <c r="T65" s="27"/>
      <c r="U65" s="27"/>
      <c r="W65" s="24"/>
      <c r="X65" s="24"/>
      <c r="Y65" s="24"/>
      <c r="Z65" s="24"/>
      <c r="AA65" s="24"/>
      <c r="AB65" s="24"/>
      <c r="AC65" s="24"/>
      <c r="AD65" s="24"/>
      <c r="AT65" s="4"/>
      <c r="AU65" s="27"/>
      <c r="AV65" s="22"/>
      <c r="AW65" s="4"/>
    </row>
    <row r="66" spans="20:49" s="1" customFormat="1" ht="12.75">
      <c r="T66" s="27"/>
      <c r="U66" s="27"/>
      <c r="W66" s="24"/>
      <c r="X66" s="24"/>
      <c r="Y66" s="24"/>
      <c r="Z66" s="24"/>
      <c r="AA66" s="24"/>
      <c r="AB66" s="24"/>
      <c r="AC66" s="24"/>
      <c r="AD66" s="24"/>
      <c r="AT66" s="4"/>
      <c r="AU66" s="27"/>
      <c r="AV66" s="22"/>
      <c r="AW66" s="4"/>
    </row>
    <row r="67" spans="20:49" s="1" customFormat="1" ht="12.75">
      <c r="T67" s="27"/>
      <c r="U67" s="27"/>
      <c r="W67" s="24"/>
      <c r="X67" s="24"/>
      <c r="Y67" s="24"/>
      <c r="Z67" s="24"/>
      <c r="AA67" s="24"/>
      <c r="AB67" s="24"/>
      <c r="AC67" s="24"/>
      <c r="AD67" s="24"/>
      <c r="AT67" s="4"/>
      <c r="AU67" s="27"/>
      <c r="AV67" s="22"/>
      <c r="AW67" s="4"/>
    </row>
    <row r="68" spans="20:49" s="1" customFormat="1" ht="12.75">
      <c r="T68" s="27"/>
      <c r="U68" s="27"/>
      <c r="X68" s="4"/>
      <c r="Z68" s="4"/>
      <c r="AB68" s="4"/>
      <c r="AC68" s="4"/>
      <c r="AT68" s="4"/>
      <c r="AU68" s="27"/>
      <c r="AV68" s="22"/>
      <c r="AW68" s="4"/>
    </row>
    <row r="69" spans="20:49" s="1" customFormat="1" ht="12.75">
      <c r="T69" s="27"/>
      <c r="U69" s="27"/>
      <c r="X69" s="4"/>
      <c r="Z69" s="4"/>
      <c r="AB69" s="4"/>
      <c r="AC69" s="4"/>
      <c r="AT69" s="4"/>
      <c r="AU69" s="27"/>
      <c r="AV69" s="22"/>
      <c r="AW69" s="4"/>
    </row>
    <row r="70" spans="20:49" s="1" customFormat="1" ht="12.75">
      <c r="T70" s="27"/>
      <c r="U70" s="27"/>
      <c r="X70" s="4"/>
      <c r="Z70" s="4"/>
      <c r="AB70" s="4"/>
      <c r="AC70" s="4"/>
      <c r="AT70" s="4"/>
      <c r="AU70" s="27"/>
      <c r="AV70" s="22"/>
      <c r="AW70" s="4"/>
    </row>
    <row r="71" spans="20:49" s="1" customFormat="1" ht="12.75">
      <c r="T71" s="27"/>
      <c r="U71" s="27"/>
      <c r="X71" s="4"/>
      <c r="Z71" s="4"/>
      <c r="AB71" s="4"/>
      <c r="AC71" s="4"/>
      <c r="AT71" s="4"/>
      <c r="AU71" s="27"/>
      <c r="AV71" s="22"/>
      <c r="AW71" s="4"/>
    </row>
    <row r="72" spans="20:49" s="1" customFormat="1" ht="12.75">
      <c r="T72" s="27"/>
      <c r="U72" s="27"/>
      <c r="X72" s="4"/>
      <c r="Z72" s="4"/>
      <c r="AB72" s="4"/>
      <c r="AC72" s="4"/>
      <c r="AT72" s="4"/>
      <c r="AU72" s="27"/>
      <c r="AV72" s="22"/>
      <c r="AW72" s="4"/>
    </row>
    <row r="73" spans="20:49" s="1" customFormat="1" ht="12.75">
      <c r="T73" s="27"/>
      <c r="U73" s="27"/>
      <c r="X73" s="4"/>
      <c r="Z73" s="4"/>
      <c r="AB73" s="4"/>
      <c r="AC73" s="4"/>
      <c r="AT73" s="4"/>
      <c r="AU73" s="27"/>
      <c r="AV73" s="22"/>
      <c r="AW73" s="4"/>
    </row>
    <row r="74" spans="20:49" s="1" customFormat="1" ht="12.75">
      <c r="T74" s="27"/>
      <c r="U74" s="27"/>
      <c r="X74" s="4"/>
      <c r="Z74" s="4"/>
      <c r="AB74" s="4"/>
      <c r="AC74" s="4"/>
      <c r="AT74" s="4"/>
      <c r="AU74" s="27"/>
      <c r="AV74" s="22"/>
      <c r="AW74" s="4"/>
    </row>
    <row r="75" spans="20:49" s="1" customFormat="1" ht="12.75">
      <c r="T75" s="27"/>
      <c r="U75" s="27"/>
      <c r="X75" s="4"/>
      <c r="Z75" s="4"/>
      <c r="AB75" s="4"/>
      <c r="AC75" s="4"/>
      <c r="AT75" s="4"/>
      <c r="AU75" s="27"/>
      <c r="AV75" s="22"/>
      <c r="AW75" s="4"/>
    </row>
    <row r="76" spans="20:49" s="1" customFormat="1" ht="12.75">
      <c r="T76" s="27"/>
      <c r="U76" s="27"/>
      <c r="X76" s="4"/>
      <c r="Z76" s="4"/>
      <c r="AB76" s="4"/>
      <c r="AC76" s="4"/>
      <c r="AT76" s="4"/>
      <c r="AU76" s="27"/>
      <c r="AV76" s="22"/>
      <c r="AW76" s="4"/>
    </row>
    <row r="77" spans="20:49" s="1" customFormat="1" ht="12.75">
      <c r="T77" s="27"/>
      <c r="U77" s="27"/>
      <c r="X77" s="4"/>
      <c r="Z77" s="4"/>
      <c r="AB77" s="4"/>
      <c r="AC77" s="4"/>
      <c r="AT77" s="4"/>
      <c r="AU77" s="27"/>
      <c r="AV77" s="22"/>
      <c r="AW77" s="4"/>
    </row>
    <row r="78" spans="20:49" s="1" customFormat="1" ht="12.75">
      <c r="T78" s="27"/>
      <c r="U78" s="27"/>
      <c r="X78" s="4"/>
      <c r="Z78" s="4"/>
      <c r="AB78" s="4"/>
      <c r="AC78" s="4"/>
      <c r="AT78" s="4"/>
      <c r="AU78" s="27"/>
      <c r="AV78" s="22"/>
      <c r="AW78" s="4"/>
    </row>
    <row r="79" spans="20:49" s="1" customFormat="1" ht="12.75">
      <c r="T79" s="27"/>
      <c r="U79" s="27"/>
      <c r="X79" s="4"/>
      <c r="Z79" s="4"/>
      <c r="AB79" s="4"/>
      <c r="AC79" s="4"/>
      <c r="AT79" s="4"/>
      <c r="AU79" s="27"/>
      <c r="AV79" s="22"/>
      <c r="AW79" s="4"/>
    </row>
    <row r="80" spans="20:49" s="1" customFormat="1" ht="12.75">
      <c r="T80" s="27"/>
      <c r="U80" s="27"/>
      <c r="X80" s="4"/>
      <c r="Z80" s="4"/>
      <c r="AB80" s="4"/>
      <c r="AC80" s="4"/>
      <c r="AT80" s="4"/>
      <c r="AU80" s="27"/>
      <c r="AV80" s="22"/>
      <c r="AW80" s="4"/>
    </row>
    <row r="81" spans="20:49" s="1" customFormat="1" ht="12.75">
      <c r="T81" s="27"/>
      <c r="U81" s="27"/>
      <c r="X81" s="4"/>
      <c r="Z81" s="4"/>
      <c r="AB81" s="4"/>
      <c r="AC81" s="4"/>
      <c r="AT81" s="4"/>
      <c r="AU81" s="27"/>
      <c r="AV81" s="22"/>
      <c r="AW81" s="4"/>
    </row>
    <row r="82" spans="20:49" s="1" customFormat="1" ht="12.75">
      <c r="T82" s="27"/>
      <c r="U82" s="27"/>
      <c r="X82" s="4"/>
      <c r="Z82" s="4"/>
      <c r="AB82" s="4"/>
      <c r="AC82" s="4"/>
      <c r="AT82" s="4"/>
      <c r="AU82" s="27"/>
      <c r="AV82" s="22"/>
      <c r="AW82" s="4"/>
    </row>
    <row r="83" spans="20:49" s="1" customFormat="1" ht="12.75">
      <c r="T83" s="27"/>
      <c r="U83" s="27"/>
      <c r="X83" s="4"/>
      <c r="Z83" s="4"/>
      <c r="AB83" s="4"/>
      <c r="AC83" s="4"/>
      <c r="AT83" s="4"/>
      <c r="AU83" s="27"/>
      <c r="AV83" s="22"/>
      <c r="AW83" s="4"/>
    </row>
    <row r="84" spans="20:49" s="1" customFormat="1" ht="12.75">
      <c r="T84" s="27"/>
      <c r="U84" s="27"/>
      <c r="X84" s="4"/>
      <c r="Z84" s="4"/>
      <c r="AB84" s="4"/>
      <c r="AC84" s="4"/>
      <c r="AT84" s="4"/>
      <c r="AU84" s="27"/>
      <c r="AV84" s="22"/>
      <c r="AW84" s="4"/>
    </row>
    <row r="85" spans="20:49" s="1" customFormat="1" ht="12.75">
      <c r="T85" s="27"/>
      <c r="U85" s="27"/>
      <c r="X85" s="4"/>
      <c r="Z85" s="4"/>
      <c r="AB85" s="4"/>
      <c r="AC85" s="4"/>
      <c r="AT85" s="4"/>
      <c r="AU85" s="27"/>
      <c r="AV85" s="22"/>
      <c r="AW85" s="4"/>
    </row>
    <row r="86" spans="20:49" s="1" customFormat="1" ht="12.75">
      <c r="T86" s="27"/>
      <c r="U86" s="27"/>
      <c r="X86" s="4"/>
      <c r="Z86" s="4"/>
      <c r="AB86" s="4"/>
      <c r="AC86" s="4"/>
      <c r="AT86" s="4"/>
      <c r="AU86" s="27"/>
      <c r="AV86" s="22"/>
      <c r="AW86" s="4"/>
    </row>
    <row r="87" spans="20:49" s="1" customFormat="1" ht="12.75">
      <c r="T87" s="27"/>
      <c r="U87" s="27"/>
      <c r="X87" s="4"/>
      <c r="Z87" s="4"/>
      <c r="AB87" s="4"/>
      <c r="AC87" s="4"/>
      <c r="AT87" s="4"/>
      <c r="AU87" s="27"/>
      <c r="AV87" s="22"/>
      <c r="AW87" s="4"/>
    </row>
    <row r="88" spans="20:49" s="1" customFormat="1" ht="12.75">
      <c r="T88" s="27"/>
      <c r="U88" s="27"/>
      <c r="X88" s="4"/>
      <c r="Z88" s="4"/>
      <c r="AB88" s="4"/>
      <c r="AC88" s="4"/>
      <c r="AT88" s="4"/>
      <c r="AU88" s="27"/>
      <c r="AV88" s="22"/>
      <c r="AW88" s="4"/>
    </row>
    <row r="89" spans="20:49" s="1" customFormat="1" ht="12.75">
      <c r="T89" s="27"/>
      <c r="U89" s="27"/>
      <c r="X89" s="4"/>
      <c r="Z89" s="4"/>
      <c r="AB89" s="4"/>
      <c r="AC89" s="4"/>
      <c r="AT89" s="4"/>
      <c r="AU89" s="27"/>
      <c r="AV89" s="22"/>
      <c r="AW89" s="4"/>
    </row>
    <row r="90" spans="20:49" s="1" customFormat="1" ht="12.75">
      <c r="T90" s="27"/>
      <c r="U90" s="27"/>
      <c r="X90" s="4"/>
      <c r="Z90" s="4"/>
      <c r="AB90" s="4"/>
      <c r="AC90" s="4"/>
      <c r="AT90" s="4"/>
      <c r="AU90" s="27"/>
      <c r="AV90" s="22"/>
      <c r="AW90" s="4"/>
    </row>
    <row r="91" spans="20:49" s="1" customFormat="1" ht="12.75">
      <c r="T91" s="27"/>
      <c r="U91" s="27"/>
      <c r="X91" s="4"/>
      <c r="Z91" s="4"/>
      <c r="AB91" s="4"/>
      <c r="AC91" s="4"/>
      <c r="AT91" s="4"/>
      <c r="AU91" s="27"/>
      <c r="AV91" s="22"/>
      <c r="AW91" s="4"/>
    </row>
    <row r="92" spans="20:49" s="1" customFormat="1" ht="12.75">
      <c r="T92" s="27"/>
      <c r="U92" s="27"/>
      <c r="X92" s="4"/>
      <c r="Z92" s="4"/>
      <c r="AB92" s="4"/>
      <c r="AC92" s="4"/>
      <c r="AT92" s="4"/>
      <c r="AU92" s="27"/>
      <c r="AV92" s="22"/>
      <c r="AW92" s="4"/>
    </row>
    <row r="93" spans="20:49" s="1" customFormat="1" ht="12.75">
      <c r="T93" s="27"/>
      <c r="U93" s="27"/>
      <c r="X93" s="4"/>
      <c r="Z93" s="4"/>
      <c r="AB93" s="4"/>
      <c r="AC93" s="4"/>
      <c r="AT93" s="4"/>
      <c r="AU93" s="27"/>
      <c r="AV93" s="22"/>
      <c r="AW93" s="4"/>
    </row>
    <row r="94" spans="20:49" s="1" customFormat="1" ht="12.75">
      <c r="T94" s="27"/>
      <c r="U94" s="27"/>
      <c r="X94" s="4"/>
      <c r="Z94" s="4"/>
      <c r="AB94" s="4"/>
      <c r="AC94" s="4"/>
      <c r="AT94" s="4"/>
      <c r="AU94" s="27"/>
      <c r="AV94" s="22"/>
      <c r="AW94" s="4"/>
    </row>
    <row r="95" spans="20:49" s="1" customFormat="1" ht="12.75">
      <c r="T95" s="27"/>
      <c r="U95" s="27"/>
      <c r="X95" s="4"/>
      <c r="Z95" s="4"/>
      <c r="AB95" s="4"/>
      <c r="AC95" s="4"/>
      <c r="AT95" s="4"/>
      <c r="AU95" s="27"/>
      <c r="AV95" s="22"/>
      <c r="AW95" s="4"/>
    </row>
    <row r="96" spans="20:49" s="1" customFormat="1" ht="12.75">
      <c r="T96" s="27"/>
      <c r="U96" s="27"/>
      <c r="X96" s="4"/>
      <c r="Z96" s="4"/>
      <c r="AB96" s="4"/>
      <c r="AC96" s="4"/>
      <c r="AT96" s="4"/>
      <c r="AU96" s="27"/>
      <c r="AV96" s="22"/>
      <c r="AW96" s="4"/>
    </row>
    <row r="97" spans="20:49" s="1" customFormat="1" ht="12.75">
      <c r="T97" s="27"/>
      <c r="U97" s="27"/>
      <c r="X97" s="4"/>
      <c r="Z97" s="4"/>
      <c r="AB97" s="4"/>
      <c r="AC97" s="4"/>
      <c r="AT97" s="4"/>
      <c r="AU97" s="27"/>
      <c r="AV97" s="22"/>
      <c r="AW97" s="4"/>
    </row>
    <row r="98" spans="20:49" s="1" customFormat="1" ht="12.75">
      <c r="T98" s="27"/>
      <c r="U98" s="27"/>
      <c r="X98" s="4"/>
      <c r="Z98" s="4"/>
      <c r="AB98" s="4"/>
      <c r="AC98" s="4"/>
      <c r="AT98" s="4"/>
      <c r="AU98" s="27"/>
      <c r="AV98" s="22"/>
      <c r="AW98" s="4"/>
    </row>
    <row r="99" spans="20:49" s="1" customFormat="1" ht="12.75">
      <c r="T99" s="27"/>
      <c r="U99" s="27"/>
      <c r="X99" s="4"/>
      <c r="Z99" s="4"/>
      <c r="AB99" s="4"/>
      <c r="AC99" s="4"/>
      <c r="AT99" s="4"/>
      <c r="AU99" s="27"/>
      <c r="AV99" s="22"/>
      <c r="AW99" s="4"/>
    </row>
    <row r="100" spans="20:49" s="1" customFormat="1" ht="12.75">
      <c r="T100" s="27"/>
      <c r="U100" s="27"/>
      <c r="X100" s="4"/>
      <c r="Z100" s="4"/>
      <c r="AB100" s="4"/>
      <c r="AC100" s="4"/>
      <c r="AT100" s="4"/>
      <c r="AU100" s="27"/>
      <c r="AV100" s="22"/>
      <c r="AW100" s="4"/>
    </row>
    <row r="101" spans="20:49" s="1" customFormat="1" ht="12.75">
      <c r="T101" s="27"/>
      <c r="U101" s="27"/>
      <c r="X101" s="4"/>
      <c r="Z101" s="4"/>
      <c r="AB101" s="4"/>
      <c r="AC101" s="4"/>
      <c r="AT101" s="4"/>
      <c r="AU101" s="27"/>
      <c r="AV101" s="22"/>
      <c r="AW101" s="4"/>
    </row>
    <row r="102" spans="20:49" s="1" customFormat="1" ht="12.75">
      <c r="T102" s="27"/>
      <c r="U102" s="27"/>
      <c r="X102" s="4"/>
      <c r="Z102" s="4"/>
      <c r="AB102" s="4"/>
      <c r="AC102" s="4"/>
      <c r="AT102" s="4"/>
      <c r="AU102" s="27"/>
      <c r="AV102" s="22"/>
      <c r="AW102" s="4"/>
    </row>
    <row r="103" spans="20:49" s="1" customFormat="1" ht="12.75">
      <c r="T103" s="27"/>
      <c r="U103" s="27"/>
      <c r="X103" s="4"/>
      <c r="Z103" s="4"/>
      <c r="AB103" s="4"/>
      <c r="AC103" s="4"/>
      <c r="AT103" s="4"/>
      <c r="AU103" s="27"/>
      <c r="AV103" s="22"/>
      <c r="AW103" s="4"/>
    </row>
    <row r="104" spans="20:49" s="1" customFormat="1" ht="12.75">
      <c r="T104" s="27"/>
      <c r="U104" s="27"/>
      <c r="X104" s="4"/>
      <c r="Z104" s="4"/>
      <c r="AB104" s="4"/>
      <c r="AC104" s="4"/>
      <c r="AT104" s="4"/>
      <c r="AU104" s="27"/>
      <c r="AV104" s="22"/>
      <c r="AW104" s="4"/>
    </row>
    <row r="105" spans="20:49" s="1" customFormat="1" ht="12.75">
      <c r="T105" s="27"/>
      <c r="U105" s="27"/>
      <c r="X105" s="4"/>
      <c r="Z105" s="4"/>
      <c r="AB105" s="4"/>
      <c r="AC105" s="4"/>
      <c r="AT105" s="4"/>
      <c r="AU105" s="27"/>
      <c r="AV105" s="22"/>
      <c r="AW105" s="4"/>
    </row>
    <row r="106" spans="20:49" s="1" customFormat="1" ht="12.75">
      <c r="T106" s="27"/>
      <c r="U106" s="27"/>
      <c r="X106" s="4"/>
      <c r="Z106" s="4"/>
      <c r="AB106" s="4"/>
      <c r="AC106" s="4"/>
      <c r="AT106" s="4"/>
      <c r="AU106" s="27"/>
      <c r="AV106" s="22"/>
      <c r="AW106" s="4"/>
    </row>
    <row r="107" spans="20:49" s="1" customFormat="1" ht="12.75">
      <c r="T107" s="27"/>
      <c r="U107" s="27"/>
      <c r="X107" s="4"/>
      <c r="Z107" s="4"/>
      <c r="AB107" s="4"/>
      <c r="AC107" s="4"/>
      <c r="AT107" s="4"/>
      <c r="AU107" s="27"/>
      <c r="AV107" s="22"/>
      <c r="AW107" s="4"/>
    </row>
    <row r="108" spans="20:49" s="1" customFormat="1" ht="12.75">
      <c r="T108" s="27"/>
      <c r="U108" s="27"/>
      <c r="X108" s="4"/>
      <c r="Z108" s="4"/>
      <c r="AB108" s="4"/>
      <c r="AC108" s="4"/>
      <c r="AT108" s="4"/>
      <c r="AU108" s="27"/>
      <c r="AV108" s="22"/>
      <c r="AW108" s="4"/>
    </row>
    <row r="109" spans="20:49" s="1" customFormat="1" ht="12.75">
      <c r="T109" s="27"/>
      <c r="U109" s="27"/>
      <c r="X109" s="4"/>
      <c r="Z109" s="4"/>
      <c r="AB109" s="4"/>
      <c r="AC109" s="4"/>
      <c r="AT109" s="4"/>
      <c r="AU109" s="27"/>
      <c r="AV109" s="22"/>
      <c r="AW109" s="4"/>
    </row>
    <row r="110" spans="20:49" s="1" customFormat="1" ht="12.75">
      <c r="T110" s="27"/>
      <c r="U110" s="27"/>
      <c r="X110" s="4"/>
      <c r="Z110" s="4"/>
      <c r="AB110" s="4"/>
      <c r="AC110" s="4"/>
      <c r="AT110" s="4"/>
      <c r="AU110" s="27"/>
      <c r="AV110" s="22"/>
      <c r="AW110" s="4"/>
    </row>
    <row r="111" spans="20:49" s="1" customFormat="1" ht="12.75">
      <c r="T111" s="27"/>
      <c r="U111" s="27"/>
      <c r="X111" s="4"/>
      <c r="Z111" s="4"/>
      <c r="AB111" s="4"/>
      <c r="AC111" s="4"/>
      <c r="AT111" s="4"/>
      <c r="AU111" s="27"/>
      <c r="AV111" s="22"/>
      <c r="AW111" s="4"/>
    </row>
    <row r="112" spans="20:49" s="1" customFormat="1" ht="12.75">
      <c r="T112" s="27"/>
      <c r="U112" s="27"/>
      <c r="X112" s="4"/>
      <c r="Z112" s="4"/>
      <c r="AB112" s="4"/>
      <c r="AC112" s="4"/>
      <c r="AT112" s="4"/>
      <c r="AU112" s="27"/>
      <c r="AV112" s="22"/>
      <c r="AW112" s="4"/>
    </row>
    <row r="113" spans="20:49" s="1" customFormat="1" ht="12.75">
      <c r="T113" s="27"/>
      <c r="U113" s="27"/>
      <c r="X113" s="4"/>
      <c r="Z113" s="4"/>
      <c r="AB113" s="4"/>
      <c r="AC113" s="4"/>
      <c r="AT113" s="4"/>
      <c r="AU113" s="27"/>
      <c r="AV113" s="22"/>
      <c r="AW113" s="4"/>
    </row>
    <row r="114" spans="20:49" s="1" customFormat="1" ht="12.75">
      <c r="T114" s="27"/>
      <c r="U114" s="27"/>
      <c r="X114" s="4"/>
      <c r="Z114" s="4"/>
      <c r="AB114" s="4"/>
      <c r="AC114" s="4"/>
      <c r="AT114" s="4"/>
      <c r="AU114" s="27"/>
      <c r="AV114" s="22"/>
      <c r="AW114" s="4"/>
    </row>
    <row r="115" spans="20:49" s="1" customFormat="1" ht="12.75">
      <c r="T115" s="27"/>
      <c r="U115" s="27"/>
      <c r="X115" s="4"/>
      <c r="Z115" s="4"/>
      <c r="AB115" s="4"/>
      <c r="AC115" s="4"/>
      <c r="AT115" s="4"/>
      <c r="AU115" s="27"/>
      <c r="AV115" s="22"/>
      <c r="AW115" s="4"/>
    </row>
    <row r="116" spans="20:49" s="1" customFormat="1" ht="12.75">
      <c r="T116" s="27"/>
      <c r="U116" s="27"/>
      <c r="X116" s="4"/>
      <c r="Z116" s="4"/>
      <c r="AB116" s="4"/>
      <c r="AC116" s="4"/>
      <c r="AT116" s="4"/>
      <c r="AU116" s="27"/>
      <c r="AV116" s="22"/>
      <c r="AW116" s="4"/>
    </row>
    <row r="117" spans="20:49" s="1" customFormat="1" ht="12.75">
      <c r="T117" s="27"/>
      <c r="U117" s="27"/>
      <c r="X117" s="4"/>
      <c r="Z117" s="4"/>
      <c r="AB117" s="4"/>
      <c r="AC117" s="4"/>
      <c r="AT117" s="4"/>
      <c r="AU117" s="27"/>
      <c r="AV117" s="22"/>
      <c r="AW117" s="4"/>
    </row>
    <row r="118" spans="20:49" s="1" customFormat="1" ht="12.75">
      <c r="T118" s="27"/>
      <c r="U118" s="27"/>
      <c r="X118" s="4"/>
      <c r="Z118" s="4"/>
      <c r="AB118" s="4"/>
      <c r="AC118" s="4"/>
      <c r="AT118" s="4"/>
      <c r="AU118" s="27"/>
      <c r="AV118" s="22"/>
      <c r="AW118" s="4"/>
    </row>
    <row r="119" spans="20:49" s="1" customFormat="1" ht="12.75">
      <c r="T119" s="27"/>
      <c r="U119" s="27"/>
      <c r="X119" s="4"/>
      <c r="Z119" s="4"/>
      <c r="AB119" s="4"/>
      <c r="AC119" s="4"/>
      <c r="AT119" s="4"/>
      <c r="AU119" s="27"/>
      <c r="AV119" s="22"/>
      <c r="AW119" s="4"/>
    </row>
    <row r="120" spans="20:49" s="1" customFormat="1" ht="12.75">
      <c r="T120" s="27"/>
      <c r="U120" s="27"/>
      <c r="X120" s="4"/>
      <c r="Z120" s="4"/>
      <c r="AB120" s="4"/>
      <c r="AC120" s="4"/>
      <c r="AT120" s="4"/>
      <c r="AU120" s="27"/>
      <c r="AV120" s="22"/>
      <c r="AW120" s="4"/>
    </row>
    <row r="121" spans="20:49" s="1" customFormat="1" ht="12.75">
      <c r="T121" s="27"/>
      <c r="U121" s="27"/>
      <c r="X121" s="4"/>
      <c r="Z121" s="4"/>
      <c r="AB121" s="4"/>
      <c r="AC121" s="4"/>
      <c r="AT121" s="4"/>
      <c r="AU121" s="27"/>
      <c r="AV121" s="22"/>
      <c r="AW121" s="4"/>
    </row>
    <row r="122" spans="20:49" s="1" customFormat="1" ht="12.75">
      <c r="T122" s="27"/>
      <c r="U122" s="27"/>
      <c r="X122" s="4"/>
      <c r="Z122" s="4"/>
      <c r="AB122" s="4"/>
      <c r="AC122" s="4"/>
      <c r="AT122" s="4"/>
      <c r="AU122" s="27"/>
      <c r="AV122" s="22"/>
      <c r="AW122" s="4"/>
    </row>
    <row r="123" spans="20:49" s="1" customFormat="1" ht="12.75">
      <c r="T123" s="27"/>
      <c r="U123" s="27"/>
      <c r="X123" s="4"/>
      <c r="Z123" s="4"/>
      <c r="AB123" s="4"/>
      <c r="AC123" s="4"/>
      <c r="AT123" s="4"/>
      <c r="AU123" s="27"/>
      <c r="AV123" s="22"/>
      <c r="AW123" s="4"/>
    </row>
    <row r="124" spans="20:49" s="1" customFormat="1" ht="12.75">
      <c r="T124" s="27"/>
      <c r="U124" s="27"/>
      <c r="X124" s="4"/>
      <c r="Z124" s="4"/>
      <c r="AB124" s="4"/>
      <c r="AC124" s="4"/>
      <c r="AT124" s="4"/>
      <c r="AU124" s="27"/>
      <c r="AV124" s="22"/>
      <c r="AW124" s="4"/>
    </row>
    <row r="125" spans="20:49" s="1" customFormat="1" ht="12.75">
      <c r="T125" s="27"/>
      <c r="U125" s="27"/>
      <c r="X125" s="4"/>
      <c r="Z125" s="4"/>
      <c r="AB125" s="4"/>
      <c r="AC125" s="4"/>
      <c r="AT125" s="4"/>
      <c r="AU125" s="27"/>
      <c r="AV125" s="22"/>
      <c r="AW125" s="4"/>
    </row>
    <row r="126" spans="20:49" s="1" customFormat="1" ht="12.75">
      <c r="T126" s="27"/>
      <c r="U126" s="27"/>
      <c r="X126" s="4"/>
      <c r="Z126" s="4"/>
      <c r="AB126" s="4"/>
      <c r="AC126" s="4"/>
      <c r="AT126" s="4"/>
      <c r="AU126" s="27"/>
      <c r="AV126" s="22"/>
      <c r="AW126" s="4"/>
    </row>
    <row r="127" spans="20:49" s="1" customFormat="1" ht="12.75">
      <c r="T127" s="27"/>
      <c r="U127" s="27"/>
      <c r="X127" s="4"/>
      <c r="Z127" s="4"/>
      <c r="AB127" s="4"/>
      <c r="AC127" s="4"/>
      <c r="AT127" s="4"/>
      <c r="AU127" s="27"/>
      <c r="AV127" s="22"/>
      <c r="AW127" s="4"/>
    </row>
    <row r="128" spans="20:49" s="1" customFormat="1" ht="12.75">
      <c r="T128" s="27"/>
      <c r="U128" s="27"/>
      <c r="X128" s="4"/>
      <c r="Z128" s="4"/>
      <c r="AB128" s="4"/>
      <c r="AC128" s="4"/>
      <c r="AT128" s="4"/>
      <c r="AU128" s="27"/>
      <c r="AV128" s="22"/>
      <c r="AW128" s="4"/>
    </row>
    <row r="129" spans="20:49" s="1" customFormat="1" ht="12.75">
      <c r="T129" s="27"/>
      <c r="U129" s="27"/>
      <c r="X129" s="4"/>
      <c r="Z129" s="4"/>
      <c r="AB129" s="4"/>
      <c r="AC129" s="4"/>
      <c r="AT129" s="4"/>
      <c r="AU129" s="27"/>
      <c r="AV129" s="22"/>
      <c r="AW129" s="4"/>
    </row>
    <row r="130" spans="20:49" s="1" customFormat="1" ht="12.75">
      <c r="T130" s="27"/>
      <c r="U130" s="27"/>
      <c r="X130" s="4"/>
      <c r="Z130" s="4"/>
      <c r="AB130" s="4"/>
      <c r="AC130" s="4"/>
      <c r="AT130" s="4"/>
      <c r="AU130" s="27"/>
      <c r="AV130" s="22"/>
      <c r="AW130" s="4"/>
    </row>
    <row r="131" spans="20:49" s="1" customFormat="1" ht="12.75">
      <c r="T131" s="27"/>
      <c r="U131" s="27"/>
      <c r="X131" s="4"/>
      <c r="Z131" s="4"/>
      <c r="AB131" s="4"/>
      <c r="AC131" s="4"/>
      <c r="AT131" s="4"/>
      <c r="AU131" s="27"/>
      <c r="AV131" s="22"/>
      <c r="AW131" s="4"/>
    </row>
    <row r="132" spans="20:49" s="1" customFormat="1" ht="12.75">
      <c r="T132" s="27"/>
      <c r="U132" s="27"/>
      <c r="X132" s="4"/>
      <c r="Z132" s="4"/>
      <c r="AB132" s="4"/>
      <c r="AC132" s="4"/>
      <c r="AT132" s="4"/>
      <c r="AU132" s="27"/>
      <c r="AV132" s="22"/>
      <c r="AW132" s="4"/>
    </row>
    <row r="133" spans="20:49" s="1" customFormat="1" ht="12.75">
      <c r="T133" s="27"/>
      <c r="U133" s="27"/>
      <c r="X133" s="4"/>
      <c r="Z133" s="4"/>
      <c r="AB133" s="4"/>
      <c r="AC133" s="4"/>
      <c r="AT133" s="4"/>
      <c r="AU133" s="27"/>
      <c r="AV133" s="22"/>
      <c r="AW133" s="4"/>
    </row>
    <row r="134" spans="20:49" s="1" customFormat="1" ht="12.75">
      <c r="T134" s="27"/>
      <c r="U134" s="27"/>
      <c r="X134" s="4"/>
      <c r="Z134" s="4"/>
      <c r="AB134" s="4"/>
      <c r="AC134" s="4"/>
      <c r="AT134" s="4"/>
      <c r="AU134" s="27"/>
      <c r="AV134" s="22"/>
      <c r="AW134" s="4"/>
    </row>
    <row r="135" spans="20:49" s="1" customFormat="1" ht="12.75">
      <c r="T135" s="27"/>
      <c r="U135" s="27"/>
      <c r="X135" s="4"/>
      <c r="Z135" s="4"/>
      <c r="AB135" s="4"/>
      <c r="AC135" s="4"/>
      <c r="AT135" s="4"/>
      <c r="AU135" s="27"/>
      <c r="AV135" s="22"/>
      <c r="AW135" s="4"/>
    </row>
    <row r="136" spans="20:49" s="1" customFormat="1" ht="12.75">
      <c r="T136" s="27"/>
      <c r="U136" s="27"/>
      <c r="X136" s="4"/>
      <c r="Z136" s="4"/>
      <c r="AB136" s="4"/>
      <c r="AC136" s="4"/>
      <c r="AT136" s="4"/>
      <c r="AU136" s="27"/>
      <c r="AV136" s="22"/>
      <c r="AW136" s="4"/>
    </row>
    <row r="137" spans="20:49" s="1" customFormat="1" ht="12.75">
      <c r="T137" s="27"/>
      <c r="U137" s="27"/>
      <c r="X137" s="4"/>
      <c r="Z137" s="4"/>
      <c r="AB137" s="4"/>
      <c r="AC137" s="4"/>
      <c r="AT137" s="4"/>
      <c r="AU137" s="27"/>
      <c r="AV137" s="22"/>
      <c r="AW137" s="4"/>
    </row>
    <row r="138" spans="20:49" s="1" customFormat="1" ht="12.75">
      <c r="T138" s="27"/>
      <c r="U138" s="27"/>
      <c r="X138" s="4"/>
      <c r="Z138" s="4"/>
      <c r="AB138" s="4"/>
      <c r="AC138" s="4"/>
      <c r="AT138" s="4"/>
      <c r="AU138" s="27"/>
      <c r="AV138" s="22"/>
      <c r="AW138" s="4"/>
    </row>
    <row r="139" spans="20:49" s="1" customFormat="1" ht="12.75">
      <c r="T139" s="27"/>
      <c r="U139" s="27"/>
      <c r="X139" s="4"/>
      <c r="Z139" s="4"/>
      <c r="AB139" s="4"/>
      <c r="AC139" s="4"/>
      <c r="AT139" s="4"/>
      <c r="AU139" s="27"/>
      <c r="AV139" s="22"/>
      <c r="AW139" s="4"/>
    </row>
    <row r="140" spans="20:49" s="1" customFormat="1" ht="12.75">
      <c r="T140" s="27"/>
      <c r="U140" s="27"/>
      <c r="X140" s="4"/>
      <c r="Z140" s="4"/>
      <c r="AB140" s="4"/>
      <c r="AC140" s="4"/>
      <c r="AT140" s="4"/>
      <c r="AU140" s="27"/>
      <c r="AV140" s="22"/>
      <c r="AW140" s="4"/>
    </row>
    <row r="141" spans="20:49" s="1" customFormat="1" ht="12.75">
      <c r="T141" s="27"/>
      <c r="U141" s="27"/>
      <c r="X141" s="4"/>
      <c r="Z141" s="4"/>
      <c r="AB141" s="4"/>
      <c r="AC141" s="4"/>
      <c r="AT141" s="4"/>
      <c r="AU141" s="27"/>
      <c r="AV141" s="22"/>
      <c r="AW141" s="4"/>
    </row>
    <row r="142" spans="20:49" s="1" customFormat="1" ht="12.75">
      <c r="T142" s="27"/>
      <c r="U142" s="27"/>
      <c r="X142" s="4"/>
      <c r="Z142" s="4"/>
      <c r="AB142" s="4"/>
      <c r="AC142" s="4"/>
      <c r="AT142" s="4"/>
      <c r="AU142" s="27"/>
      <c r="AV142" s="22"/>
      <c r="AW142" s="4"/>
    </row>
    <row r="143" spans="20:49" s="1" customFormat="1" ht="12.75">
      <c r="T143" s="27"/>
      <c r="U143" s="27"/>
      <c r="X143" s="4"/>
      <c r="Z143" s="4"/>
      <c r="AB143" s="4"/>
      <c r="AC143" s="4"/>
      <c r="AT143" s="4"/>
      <c r="AU143" s="27"/>
      <c r="AV143" s="22"/>
      <c r="AW143" s="4"/>
    </row>
    <row r="144" spans="20:49" s="1" customFormat="1" ht="12.75">
      <c r="T144" s="27"/>
      <c r="U144" s="27"/>
      <c r="X144" s="4"/>
      <c r="Z144" s="4"/>
      <c r="AB144" s="4"/>
      <c r="AC144" s="4"/>
      <c r="AT144" s="4"/>
      <c r="AU144" s="27"/>
      <c r="AV144" s="22"/>
      <c r="AW144" s="4"/>
    </row>
    <row r="145" spans="20:49" s="1" customFormat="1" ht="12.75">
      <c r="T145" s="27"/>
      <c r="U145" s="27"/>
      <c r="X145" s="4"/>
      <c r="Z145" s="4"/>
      <c r="AB145" s="4"/>
      <c r="AC145" s="4"/>
      <c r="AT145" s="4"/>
      <c r="AU145" s="27"/>
      <c r="AV145" s="22"/>
      <c r="AW145" s="4"/>
    </row>
    <row r="146" spans="20:49" s="1" customFormat="1" ht="12.75">
      <c r="T146" s="27"/>
      <c r="U146" s="27"/>
      <c r="X146" s="4"/>
      <c r="Z146" s="4"/>
      <c r="AB146" s="4"/>
      <c r="AC146" s="4"/>
      <c r="AT146" s="4"/>
      <c r="AU146" s="27"/>
      <c r="AV146" s="22"/>
      <c r="AW146" s="4"/>
    </row>
    <row r="147" spans="20:49" s="1" customFormat="1" ht="12.75">
      <c r="T147" s="27"/>
      <c r="U147" s="27"/>
      <c r="X147" s="4"/>
      <c r="Z147" s="4"/>
      <c r="AB147" s="4"/>
      <c r="AC147" s="4"/>
      <c r="AT147" s="4"/>
      <c r="AU147" s="27"/>
      <c r="AV147" s="22"/>
      <c r="AW147" s="4"/>
    </row>
    <row r="148" spans="20:49" s="1" customFormat="1" ht="12.75">
      <c r="T148" s="27"/>
      <c r="U148" s="27"/>
      <c r="X148" s="4"/>
      <c r="Z148" s="4"/>
      <c r="AB148" s="4"/>
      <c r="AC148" s="4"/>
      <c r="AT148" s="4"/>
      <c r="AU148" s="27"/>
      <c r="AV148" s="22"/>
      <c r="AW148" s="4"/>
    </row>
    <row r="149" spans="20:49" s="1" customFormat="1" ht="12.75">
      <c r="T149" s="27"/>
      <c r="U149" s="27"/>
      <c r="X149" s="4"/>
      <c r="Z149" s="4"/>
      <c r="AB149" s="4"/>
      <c r="AC149" s="4"/>
      <c r="AT149" s="4"/>
      <c r="AU149" s="27"/>
      <c r="AV149" s="22"/>
      <c r="AW149" s="4"/>
    </row>
    <row r="150" spans="20:49" s="1" customFormat="1" ht="12.75">
      <c r="T150" s="27"/>
      <c r="U150" s="27"/>
      <c r="X150" s="4"/>
      <c r="Z150" s="4"/>
      <c r="AB150" s="4"/>
      <c r="AC150" s="4"/>
      <c r="AT150" s="4"/>
      <c r="AU150" s="27"/>
      <c r="AV150" s="22"/>
      <c r="AW150" s="4"/>
    </row>
    <row r="151" spans="20:49" s="1" customFormat="1" ht="12.75">
      <c r="T151" s="27"/>
      <c r="U151" s="27"/>
      <c r="X151" s="4"/>
      <c r="Z151" s="4"/>
      <c r="AB151" s="4"/>
      <c r="AC151" s="4"/>
      <c r="AT151" s="4"/>
      <c r="AU151" s="27"/>
      <c r="AV151" s="22"/>
      <c r="AW151" s="4"/>
    </row>
    <row r="152" spans="20:49" s="1" customFormat="1" ht="12.75">
      <c r="T152" s="27"/>
      <c r="U152" s="27"/>
      <c r="X152" s="4"/>
      <c r="Z152" s="4"/>
      <c r="AB152" s="4"/>
      <c r="AC152" s="4"/>
      <c r="AT152" s="4"/>
      <c r="AU152" s="27"/>
      <c r="AV152" s="22"/>
      <c r="AW152" s="4"/>
    </row>
    <row r="153" spans="20:49" s="1" customFormat="1" ht="12.75">
      <c r="T153" s="27"/>
      <c r="U153" s="27"/>
      <c r="X153" s="4"/>
      <c r="Z153" s="4"/>
      <c r="AB153" s="4"/>
      <c r="AC153" s="4"/>
      <c r="AT153" s="4"/>
      <c r="AU153" s="27"/>
      <c r="AV153" s="22"/>
      <c r="AW153" s="4"/>
    </row>
    <row r="154" spans="20:49" s="1" customFormat="1" ht="12.75">
      <c r="T154" s="27"/>
      <c r="U154" s="27"/>
      <c r="X154" s="4"/>
      <c r="Z154" s="4"/>
      <c r="AB154" s="4"/>
      <c r="AC154" s="4"/>
      <c r="AT154" s="4"/>
      <c r="AU154" s="27"/>
      <c r="AV154" s="22"/>
      <c r="AW154" s="4"/>
    </row>
    <row r="155" spans="20:49" s="1" customFormat="1" ht="12.75">
      <c r="T155" s="27"/>
      <c r="U155" s="27"/>
      <c r="X155" s="4"/>
      <c r="Z155" s="4"/>
      <c r="AB155" s="4"/>
      <c r="AC155" s="4"/>
      <c r="AT155" s="4"/>
      <c r="AU155" s="27"/>
      <c r="AV155" s="22"/>
      <c r="AW155" s="4"/>
    </row>
    <row r="156" spans="20:49" s="1" customFormat="1" ht="12.75">
      <c r="T156" s="27"/>
      <c r="U156" s="27"/>
      <c r="X156" s="4"/>
      <c r="Z156" s="4"/>
      <c r="AB156" s="4"/>
      <c r="AC156" s="4"/>
      <c r="AT156" s="4"/>
      <c r="AU156" s="27"/>
      <c r="AV156" s="22"/>
      <c r="AW156" s="4"/>
    </row>
    <row r="157" spans="20:49" s="1" customFormat="1" ht="12.75">
      <c r="T157" s="27"/>
      <c r="U157" s="27"/>
      <c r="X157" s="4"/>
      <c r="Z157" s="4"/>
      <c r="AB157" s="4"/>
      <c r="AC157" s="4"/>
      <c r="AT157" s="4"/>
      <c r="AU157" s="27"/>
      <c r="AV157" s="22"/>
      <c r="AW157" s="4"/>
    </row>
    <row r="158" spans="20:49" s="1" customFormat="1" ht="12.75">
      <c r="T158" s="27"/>
      <c r="U158" s="27"/>
      <c r="X158" s="4"/>
      <c r="Z158" s="4"/>
      <c r="AB158" s="4"/>
      <c r="AC158" s="4"/>
      <c r="AT158" s="4"/>
      <c r="AU158" s="27"/>
      <c r="AV158" s="22"/>
      <c r="AW158" s="4"/>
    </row>
    <row r="159" spans="20:49" s="1" customFormat="1" ht="12.75">
      <c r="T159" s="27"/>
      <c r="U159" s="27"/>
      <c r="X159" s="4"/>
      <c r="Z159" s="4"/>
      <c r="AB159" s="4"/>
      <c r="AC159" s="4"/>
      <c r="AT159" s="4"/>
      <c r="AU159" s="27"/>
      <c r="AV159" s="22"/>
      <c r="AW159" s="4"/>
    </row>
    <row r="160" spans="20:49" s="1" customFormat="1" ht="12.75">
      <c r="T160" s="27"/>
      <c r="U160" s="27"/>
      <c r="X160" s="4"/>
      <c r="Z160" s="4"/>
      <c r="AB160" s="4"/>
      <c r="AC160" s="4"/>
      <c r="AT160" s="4"/>
      <c r="AU160" s="27"/>
      <c r="AV160" s="22"/>
      <c r="AW160" s="4"/>
    </row>
    <row r="161" spans="20:49" s="1" customFormat="1" ht="12.75">
      <c r="T161" s="27"/>
      <c r="U161" s="27"/>
      <c r="X161" s="4"/>
      <c r="Z161" s="4"/>
      <c r="AB161" s="4"/>
      <c r="AC161" s="4"/>
      <c r="AT161" s="4"/>
      <c r="AU161" s="27"/>
      <c r="AV161" s="22"/>
      <c r="AW161" s="4"/>
    </row>
    <row r="162" spans="20:49" s="1" customFormat="1" ht="12.75">
      <c r="T162" s="27"/>
      <c r="U162" s="27"/>
      <c r="X162" s="4"/>
      <c r="Z162" s="4"/>
      <c r="AB162" s="4"/>
      <c r="AC162" s="4"/>
      <c r="AT162" s="4"/>
      <c r="AU162" s="27"/>
      <c r="AV162" s="22"/>
      <c r="AW162" s="4"/>
    </row>
    <row r="163" spans="20:49" s="1" customFormat="1" ht="12.75">
      <c r="T163" s="27"/>
      <c r="U163" s="27"/>
      <c r="X163" s="4"/>
      <c r="Z163" s="4"/>
      <c r="AB163" s="4"/>
      <c r="AC163" s="4"/>
      <c r="AT163" s="4"/>
      <c r="AU163" s="27"/>
      <c r="AV163" s="22"/>
      <c r="AW163" s="4"/>
    </row>
    <row r="164" spans="20:49" s="1" customFormat="1" ht="12.75">
      <c r="T164" s="27"/>
      <c r="U164" s="27"/>
      <c r="X164" s="4"/>
      <c r="Z164" s="4"/>
      <c r="AB164" s="4"/>
      <c r="AC164" s="4"/>
      <c r="AT164" s="4"/>
      <c r="AU164" s="27"/>
      <c r="AV164" s="22"/>
      <c r="AW164" s="4"/>
    </row>
    <row r="165" spans="20:49" s="1" customFormat="1" ht="12.75">
      <c r="T165" s="27"/>
      <c r="U165" s="27"/>
      <c r="X165" s="4"/>
      <c r="Z165" s="4"/>
      <c r="AB165" s="4"/>
      <c r="AC165" s="4"/>
      <c r="AT165" s="4"/>
      <c r="AU165" s="27"/>
      <c r="AV165" s="22"/>
      <c r="AW165" s="4"/>
    </row>
    <row r="166" spans="20:49" s="1" customFormat="1" ht="12.75">
      <c r="T166" s="27"/>
      <c r="U166" s="27"/>
      <c r="X166" s="4"/>
      <c r="Z166" s="4"/>
      <c r="AB166" s="4"/>
      <c r="AC166" s="4"/>
      <c r="AT166" s="4"/>
      <c r="AU166" s="27"/>
      <c r="AV166" s="22"/>
      <c r="AW166" s="4"/>
    </row>
    <row r="167" spans="20:49" s="1" customFormat="1" ht="12.75">
      <c r="T167" s="27"/>
      <c r="U167" s="27"/>
      <c r="X167" s="4"/>
      <c r="Z167" s="4"/>
      <c r="AB167" s="4"/>
      <c r="AC167" s="4"/>
      <c r="AT167" s="4"/>
      <c r="AU167" s="27"/>
      <c r="AV167" s="22"/>
      <c r="AW167" s="4"/>
    </row>
    <row r="168" spans="20:49" s="1" customFormat="1" ht="12.75">
      <c r="T168" s="27"/>
      <c r="U168" s="27"/>
      <c r="X168" s="4"/>
      <c r="Z168" s="4"/>
      <c r="AB168" s="4"/>
      <c r="AC168" s="4"/>
      <c r="AT168" s="4"/>
      <c r="AU168" s="27"/>
      <c r="AV168" s="22"/>
      <c r="AW168" s="4"/>
    </row>
    <row r="169" spans="20:49" s="1" customFormat="1" ht="12.75">
      <c r="T169" s="27"/>
      <c r="U169" s="27"/>
      <c r="X169" s="4"/>
      <c r="Z169" s="4"/>
      <c r="AB169" s="4"/>
      <c r="AC169" s="4"/>
      <c r="AT169" s="4"/>
      <c r="AU169" s="27"/>
      <c r="AV169" s="22"/>
      <c r="AW169" s="4"/>
    </row>
    <row r="170" spans="20:49" s="1" customFormat="1" ht="12.75">
      <c r="T170" s="27"/>
      <c r="U170" s="27"/>
      <c r="X170" s="4"/>
      <c r="Z170" s="4"/>
      <c r="AB170" s="4"/>
      <c r="AC170" s="4"/>
      <c r="AT170" s="4"/>
      <c r="AU170" s="27"/>
      <c r="AV170" s="22"/>
      <c r="AW170" s="4"/>
    </row>
    <row r="171" spans="20:49" s="1" customFormat="1" ht="12.75">
      <c r="T171" s="27"/>
      <c r="U171" s="27"/>
      <c r="X171" s="4"/>
      <c r="Z171" s="4"/>
      <c r="AB171" s="4"/>
      <c r="AC171" s="4"/>
      <c r="AT171" s="4"/>
      <c r="AU171" s="27"/>
      <c r="AV171" s="22"/>
      <c r="AW171" s="4"/>
    </row>
    <row r="172" spans="20:49" s="1" customFormat="1" ht="12.75">
      <c r="T172" s="27"/>
      <c r="U172" s="27"/>
      <c r="X172" s="4"/>
      <c r="Z172" s="4"/>
      <c r="AB172" s="4"/>
      <c r="AC172" s="4"/>
      <c r="AT172" s="4"/>
      <c r="AU172" s="27"/>
      <c r="AV172" s="22"/>
      <c r="AW172" s="4"/>
    </row>
    <row r="173" spans="20:49" s="1" customFormat="1" ht="12.75">
      <c r="T173" s="27"/>
      <c r="U173" s="27"/>
      <c r="X173" s="4"/>
      <c r="Z173" s="4"/>
      <c r="AB173" s="4"/>
      <c r="AC173" s="4"/>
      <c r="AT173" s="4"/>
      <c r="AU173" s="27"/>
      <c r="AV173" s="22"/>
      <c r="AW173" s="4"/>
    </row>
    <row r="174" spans="20:49" s="1" customFormat="1" ht="12.75">
      <c r="T174" s="27"/>
      <c r="U174" s="27"/>
      <c r="X174" s="4"/>
      <c r="Z174" s="4"/>
      <c r="AB174" s="4"/>
      <c r="AC174" s="4"/>
      <c r="AT174" s="4"/>
      <c r="AU174" s="27"/>
      <c r="AV174" s="22"/>
      <c r="AW174" s="4"/>
    </row>
    <row r="175" spans="20:49" s="1" customFormat="1" ht="12.75">
      <c r="T175" s="27"/>
      <c r="U175" s="27"/>
      <c r="X175" s="4"/>
      <c r="Z175" s="4"/>
      <c r="AB175" s="4"/>
      <c r="AC175" s="4"/>
      <c r="AT175" s="4"/>
      <c r="AU175" s="27"/>
      <c r="AV175" s="22"/>
      <c r="AW175" s="4"/>
    </row>
    <row r="176" spans="20:49" s="1" customFormat="1" ht="12.75">
      <c r="T176" s="27"/>
      <c r="U176" s="27"/>
      <c r="X176" s="4"/>
      <c r="Z176" s="4"/>
      <c r="AB176" s="4"/>
      <c r="AC176" s="4"/>
      <c r="AT176" s="4"/>
      <c r="AU176" s="27"/>
      <c r="AV176" s="22"/>
      <c r="AW176" s="4"/>
    </row>
    <row r="177" spans="20:49" s="1" customFormat="1" ht="12.75">
      <c r="T177" s="27"/>
      <c r="U177" s="27"/>
      <c r="X177" s="4"/>
      <c r="Z177" s="4"/>
      <c r="AB177" s="4"/>
      <c r="AC177" s="4"/>
      <c r="AT177" s="4"/>
      <c r="AU177" s="27"/>
      <c r="AV177" s="22"/>
      <c r="AW177" s="4"/>
    </row>
    <row r="178" spans="20:49" s="1" customFormat="1" ht="12.75">
      <c r="T178" s="27"/>
      <c r="U178" s="27"/>
      <c r="X178" s="4"/>
      <c r="Z178" s="4"/>
      <c r="AB178" s="4"/>
      <c r="AC178" s="4"/>
      <c r="AT178" s="4"/>
      <c r="AU178" s="27"/>
      <c r="AV178" s="22"/>
      <c r="AW178" s="4"/>
    </row>
    <row r="179" spans="20:49" s="1" customFormat="1" ht="12.75">
      <c r="T179" s="27"/>
      <c r="U179" s="27"/>
      <c r="X179" s="4"/>
      <c r="Z179" s="4"/>
      <c r="AB179" s="4"/>
      <c r="AC179" s="4"/>
      <c r="AT179" s="4"/>
      <c r="AU179" s="27"/>
      <c r="AV179" s="22"/>
      <c r="AW179" s="4"/>
    </row>
    <row r="180" spans="20:49" s="1" customFormat="1" ht="12.75">
      <c r="T180" s="27"/>
      <c r="U180" s="27"/>
      <c r="X180" s="4"/>
      <c r="Z180" s="4"/>
      <c r="AB180" s="4"/>
      <c r="AC180" s="4"/>
      <c r="AT180" s="4"/>
      <c r="AU180" s="27"/>
      <c r="AV180" s="22"/>
      <c r="AW180" s="4"/>
    </row>
    <row r="181" spans="20:49" s="1" customFormat="1" ht="12.75">
      <c r="T181" s="27"/>
      <c r="U181" s="27"/>
      <c r="X181" s="4"/>
      <c r="Z181" s="4"/>
      <c r="AB181" s="4"/>
      <c r="AC181" s="4"/>
      <c r="AT181" s="4"/>
      <c r="AU181" s="27"/>
      <c r="AV181" s="22"/>
      <c r="AW181" s="4"/>
    </row>
    <row r="182" spans="20:49" s="1" customFormat="1" ht="12.75">
      <c r="T182" s="27"/>
      <c r="U182" s="27"/>
      <c r="X182" s="4"/>
      <c r="Z182" s="4"/>
      <c r="AB182" s="4"/>
      <c r="AC182" s="4"/>
      <c r="AT182" s="4"/>
      <c r="AU182" s="27"/>
      <c r="AV182" s="22"/>
      <c r="AW182" s="4"/>
    </row>
    <row r="183" spans="20:49" s="1" customFormat="1" ht="12.75">
      <c r="T183" s="27"/>
      <c r="U183" s="27"/>
      <c r="X183" s="4"/>
      <c r="Z183" s="4"/>
      <c r="AB183" s="4"/>
      <c r="AC183" s="4"/>
      <c r="AT183" s="4"/>
      <c r="AU183" s="27"/>
      <c r="AV183" s="22"/>
      <c r="AW183" s="4"/>
    </row>
    <row r="184" spans="20:49" s="1" customFormat="1" ht="12.75">
      <c r="T184" s="27"/>
      <c r="U184" s="27"/>
      <c r="X184" s="4"/>
      <c r="Z184" s="4"/>
      <c r="AB184" s="4"/>
      <c r="AC184" s="4"/>
      <c r="AT184" s="4"/>
      <c r="AU184" s="27"/>
      <c r="AV184" s="22"/>
      <c r="AW184" s="4"/>
    </row>
    <row r="185" spans="20:49" s="1" customFormat="1" ht="12.75">
      <c r="T185" s="27"/>
      <c r="U185" s="27"/>
      <c r="X185" s="4"/>
      <c r="Z185" s="4"/>
      <c r="AB185" s="4"/>
      <c r="AC185" s="4"/>
      <c r="AT185" s="4"/>
      <c r="AU185" s="27"/>
      <c r="AV185" s="22"/>
      <c r="AW185" s="4"/>
    </row>
    <row r="186" spans="20:49" s="1" customFormat="1" ht="12.75">
      <c r="T186" s="27"/>
      <c r="U186" s="27"/>
      <c r="X186" s="4"/>
      <c r="Z186" s="4"/>
      <c r="AB186" s="4"/>
      <c r="AC186" s="4"/>
      <c r="AT186" s="4"/>
      <c r="AU186" s="27"/>
      <c r="AV186" s="22"/>
      <c r="AW186" s="4"/>
    </row>
    <row r="187" spans="20:49" s="1" customFormat="1" ht="12.75">
      <c r="T187" s="27"/>
      <c r="U187" s="27"/>
      <c r="X187" s="4"/>
      <c r="Z187" s="4"/>
      <c r="AB187" s="4"/>
      <c r="AC187" s="4"/>
      <c r="AT187" s="4"/>
      <c r="AU187" s="27"/>
      <c r="AV187" s="22"/>
      <c r="AW187" s="4"/>
    </row>
    <row r="188" spans="20:49" s="1" customFormat="1" ht="12.75">
      <c r="T188" s="27"/>
      <c r="U188" s="27"/>
      <c r="X188" s="4"/>
      <c r="Z188" s="4"/>
      <c r="AB188" s="4"/>
      <c r="AC188" s="4"/>
      <c r="AT188" s="4"/>
      <c r="AU188" s="27"/>
      <c r="AV188" s="22"/>
      <c r="AW188" s="4"/>
    </row>
    <row r="189" spans="20:49" s="1" customFormat="1" ht="12.75">
      <c r="T189" s="27"/>
      <c r="U189" s="27"/>
      <c r="X189" s="4"/>
      <c r="Z189" s="4"/>
      <c r="AB189" s="4"/>
      <c r="AC189" s="4"/>
      <c r="AT189" s="4"/>
      <c r="AU189" s="27"/>
      <c r="AV189" s="22"/>
      <c r="AW189" s="4"/>
    </row>
    <row r="190" spans="20:49" s="1" customFormat="1" ht="12.75">
      <c r="T190" s="27"/>
      <c r="U190" s="27"/>
      <c r="X190" s="4"/>
      <c r="Z190" s="4"/>
      <c r="AB190" s="4"/>
      <c r="AC190" s="4"/>
      <c r="AT190" s="4"/>
      <c r="AU190" s="27"/>
      <c r="AV190" s="22"/>
      <c r="AW190" s="4"/>
    </row>
    <row r="191" spans="20:49" s="1" customFormat="1" ht="12.75">
      <c r="T191" s="27"/>
      <c r="U191" s="27"/>
      <c r="X191" s="4"/>
      <c r="Z191" s="4"/>
      <c r="AB191" s="4"/>
      <c r="AC191" s="4"/>
      <c r="AT191" s="4"/>
      <c r="AU191" s="27"/>
      <c r="AV191" s="22"/>
      <c r="AW191" s="4"/>
    </row>
    <row r="192" spans="20:49" s="1" customFormat="1" ht="12.75">
      <c r="T192" s="27"/>
      <c r="U192" s="27"/>
      <c r="X192" s="4"/>
      <c r="Z192" s="4"/>
      <c r="AB192" s="4"/>
      <c r="AC192" s="4"/>
      <c r="AT192" s="4"/>
      <c r="AU192" s="27"/>
      <c r="AV192" s="22"/>
      <c r="AW192" s="4"/>
    </row>
    <row r="193" spans="20:49" s="1" customFormat="1" ht="12.75">
      <c r="T193" s="27"/>
      <c r="U193" s="27"/>
      <c r="X193" s="4"/>
      <c r="Z193" s="4"/>
      <c r="AB193" s="4"/>
      <c r="AC193" s="4"/>
      <c r="AT193" s="4"/>
      <c r="AU193" s="27"/>
      <c r="AV193" s="22"/>
      <c r="AW193" s="4"/>
    </row>
    <row r="194" spans="20:49" s="1" customFormat="1" ht="12.75">
      <c r="T194" s="27"/>
      <c r="U194" s="27"/>
      <c r="X194" s="4"/>
      <c r="Z194" s="4"/>
      <c r="AB194" s="4"/>
      <c r="AC194" s="4"/>
      <c r="AT194" s="4"/>
      <c r="AU194" s="27"/>
      <c r="AV194" s="22"/>
      <c r="AW194" s="4"/>
    </row>
    <row r="195" spans="20:49" s="1" customFormat="1" ht="12.75">
      <c r="T195" s="27"/>
      <c r="U195" s="27"/>
      <c r="X195" s="4"/>
      <c r="Z195" s="4"/>
      <c r="AB195" s="4"/>
      <c r="AC195" s="4"/>
      <c r="AT195" s="4"/>
      <c r="AU195" s="27"/>
      <c r="AV195" s="22"/>
      <c r="AW195" s="4"/>
    </row>
    <row r="196" spans="20:49" s="1" customFormat="1" ht="12.75">
      <c r="T196" s="27"/>
      <c r="U196" s="27"/>
      <c r="X196" s="4"/>
      <c r="Z196" s="4"/>
      <c r="AB196" s="4"/>
      <c r="AC196" s="4"/>
      <c r="AT196" s="4"/>
      <c r="AU196" s="27"/>
      <c r="AV196" s="22"/>
      <c r="AW196" s="4"/>
    </row>
    <row r="197" spans="20:49" s="1" customFormat="1" ht="12.75">
      <c r="T197" s="27"/>
      <c r="U197" s="27"/>
      <c r="X197" s="4"/>
      <c r="Z197" s="4"/>
      <c r="AB197" s="4"/>
      <c r="AC197" s="4"/>
      <c r="AT197" s="4"/>
      <c r="AU197" s="27"/>
      <c r="AV197" s="22"/>
      <c r="AW197" s="4"/>
    </row>
    <row r="198" spans="20:49" s="1" customFormat="1" ht="12.75">
      <c r="T198" s="27"/>
      <c r="U198" s="27"/>
      <c r="X198" s="4"/>
      <c r="Z198" s="4"/>
      <c r="AB198" s="4"/>
      <c r="AC198" s="4"/>
      <c r="AT198" s="4"/>
      <c r="AU198" s="27"/>
      <c r="AV198" s="22"/>
      <c r="AW198" s="4"/>
    </row>
    <row r="199" spans="20:49" s="1" customFormat="1" ht="12.75">
      <c r="T199" s="27"/>
      <c r="U199" s="27"/>
      <c r="X199" s="4"/>
      <c r="Z199" s="4"/>
      <c r="AB199" s="4"/>
      <c r="AC199" s="4"/>
      <c r="AT199" s="4"/>
      <c r="AU199" s="27"/>
      <c r="AV199" s="22"/>
      <c r="AW199" s="4"/>
    </row>
    <row r="200" spans="20:49" s="1" customFormat="1" ht="12.75">
      <c r="T200" s="27"/>
      <c r="U200" s="27"/>
      <c r="X200" s="4"/>
      <c r="Z200" s="4"/>
      <c r="AB200" s="4"/>
      <c r="AC200" s="4"/>
      <c r="AT200" s="4"/>
      <c r="AU200" s="27"/>
      <c r="AV200" s="22"/>
      <c r="AW200" s="4"/>
    </row>
    <row r="201" spans="20:49" s="1" customFormat="1" ht="12.75">
      <c r="T201" s="27"/>
      <c r="U201" s="27"/>
      <c r="X201" s="4"/>
      <c r="Z201" s="4"/>
      <c r="AB201" s="4"/>
      <c r="AC201" s="4"/>
      <c r="AT201" s="4"/>
      <c r="AU201" s="27"/>
      <c r="AV201" s="22"/>
      <c r="AW201" s="4"/>
    </row>
    <row r="202" spans="20:49" s="1" customFormat="1" ht="12.75">
      <c r="T202" s="27"/>
      <c r="U202" s="27"/>
      <c r="X202" s="4"/>
      <c r="Z202" s="4"/>
      <c r="AB202" s="4"/>
      <c r="AC202" s="4"/>
      <c r="AT202" s="4"/>
      <c r="AU202" s="27"/>
      <c r="AV202" s="22"/>
      <c r="AW202" s="4"/>
    </row>
    <row r="203" spans="20:49" s="1" customFormat="1" ht="12.75">
      <c r="T203" s="27"/>
      <c r="U203" s="27"/>
      <c r="X203" s="4"/>
      <c r="Z203" s="4"/>
      <c r="AB203" s="4"/>
      <c r="AC203" s="4"/>
      <c r="AT203" s="4"/>
      <c r="AU203" s="27"/>
      <c r="AV203" s="22"/>
      <c r="AW203" s="4"/>
    </row>
    <row r="204" spans="20:49" s="1" customFormat="1" ht="12.75">
      <c r="T204" s="27"/>
      <c r="U204" s="27"/>
      <c r="X204" s="4"/>
      <c r="Z204" s="4"/>
      <c r="AB204" s="4"/>
      <c r="AC204" s="4"/>
      <c r="AT204" s="4"/>
      <c r="AU204" s="27"/>
      <c r="AV204" s="22"/>
      <c r="AW204" s="4"/>
    </row>
    <row r="205" spans="20:49" s="1" customFormat="1" ht="12.75">
      <c r="T205" s="27"/>
      <c r="U205" s="27"/>
      <c r="X205" s="4"/>
      <c r="Z205" s="4"/>
      <c r="AB205" s="4"/>
      <c r="AC205" s="4"/>
      <c r="AT205" s="4"/>
      <c r="AU205" s="27"/>
      <c r="AV205" s="22"/>
      <c r="AW205" s="4"/>
    </row>
    <row r="206" spans="20:49" s="1" customFormat="1" ht="12.75">
      <c r="T206" s="27"/>
      <c r="U206" s="27"/>
      <c r="X206" s="4"/>
      <c r="Z206" s="4"/>
      <c r="AB206" s="4"/>
      <c r="AC206" s="4"/>
      <c r="AT206" s="4"/>
      <c r="AU206" s="27"/>
      <c r="AV206" s="22"/>
      <c r="AW206" s="4"/>
    </row>
    <row r="207" spans="20:49" s="1" customFormat="1" ht="12.75">
      <c r="T207" s="27"/>
      <c r="U207" s="27"/>
      <c r="X207" s="4"/>
      <c r="Z207" s="4"/>
      <c r="AB207" s="4"/>
      <c r="AC207" s="4"/>
      <c r="AT207" s="4"/>
      <c r="AU207" s="27"/>
      <c r="AV207" s="22"/>
      <c r="AW207" s="4"/>
    </row>
    <row r="208" spans="20:49" s="1" customFormat="1" ht="12.75">
      <c r="T208" s="27"/>
      <c r="U208" s="27"/>
      <c r="X208" s="4"/>
      <c r="Z208" s="4"/>
      <c r="AB208" s="4"/>
      <c r="AC208" s="4"/>
      <c r="AT208" s="4"/>
      <c r="AU208" s="27"/>
      <c r="AV208" s="22"/>
      <c r="AW208" s="4"/>
    </row>
    <row r="209" spans="20:49" s="1" customFormat="1" ht="12.75">
      <c r="T209" s="27"/>
      <c r="U209" s="27"/>
      <c r="X209" s="4"/>
      <c r="Z209" s="4"/>
      <c r="AB209" s="4"/>
      <c r="AC209" s="4"/>
      <c r="AT209" s="4"/>
      <c r="AU209" s="27"/>
      <c r="AV209" s="22"/>
      <c r="AW209" s="4"/>
    </row>
    <row r="210" spans="20:49" s="1" customFormat="1" ht="12.75">
      <c r="T210" s="27"/>
      <c r="U210" s="27"/>
      <c r="X210" s="4"/>
      <c r="Z210" s="4"/>
      <c r="AB210" s="4"/>
      <c r="AC210" s="4"/>
      <c r="AT210" s="4"/>
      <c r="AU210" s="27"/>
      <c r="AV210" s="22"/>
      <c r="AW210" s="4"/>
    </row>
    <row r="211" spans="20:49" s="1" customFormat="1" ht="12.75">
      <c r="T211" s="27"/>
      <c r="U211" s="27"/>
      <c r="X211" s="4"/>
      <c r="Z211" s="4"/>
      <c r="AB211" s="4"/>
      <c r="AC211" s="4"/>
      <c r="AT211" s="4"/>
      <c r="AU211" s="27"/>
      <c r="AV211" s="22"/>
      <c r="AW211" s="4"/>
    </row>
    <row r="212" spans="20:49" s="1" customFormat="1" ht="12.75">
      <c r="T212" s="27"/>
      <c r="U212" s="27"/>
      <c r="X212" s="4"/>
      <c r="Z212" s="4"/>
      <c r="AB212" s="4"/>
      <c r="AC212" s="4"/>
      <c r="AT212" s="4"/>
      <c r="AU212" s="27"/>
      <c r="AV212" s="22"/>
      <c r="AW212" s="4"/>
    </row>
    <row r="213" spans="20:49" s="1" customFormat="1" ht="12.75">
      <c r="T213" s="27"/>
      <c r="U213" s="27"/>
      <c r="X213" s="4"/>
      <c r="Z213" s="4"/>
      <c r="AB213" s="4"/>
      <c r="AC213" s="4"/>
      <c r="AT213" s="4"/>
      <c r="AU213" s="27"/>
      <c r="AV213" s="22"/>
      <c r="AW213" s="4"/>
    </row>
    <row r="214" spans="20:49" s="1" customFormat="1" ht="12.75">
      <c r="T214" s="27"/>
      <c r="U214" s="27"/>
      <c r="X214" s="4"/>
      <c r="Z214" s="4"/>
      <c r="AB214" s="4"/>
      <c r="AC214" s="4"/>
      <c r="AT214" s="4"/>
      <c r="AU214" s="27"/>
      <c r="AV214" s="22"/>
      <c r="AW214" s="4"/>
    </row>
    <row r="215" spans="20:49" s="1" customFormat="1" ht="12.75">
      <c r="T215" s="27"/>
      <c r="U215" s="27"/>
      <c r="X215" s="4"/>
      <c r="Z215" s="4"/>
      <c r="AB215" s="4"/>
      <c r="AC215" s="4"/>
      <c r="AT215" s="4"/>
      <c r="AU215" s="27"/>
      <c r="AV215" s="22"/>
      <c r="AW215" s="4"/>
    </row>
    <row r="216" spans="20:49" s="1" customFormat="1" ht="12.75">
      <c r="T216" s="27"/>
      <c r="U216" s="27"/>
      <c r="X216" s="4"/>
      <c r="Z216" s="4"/>
      <c r="AB216" s="4"/>
      <c r="AC216" s="4"/>
      <c r="AT216" s="4"/>
      <c r="AU216" s="27"/>
      <c r="AV216" s="22"/>
      <c r="AW216" s="4"/>
    </row>
    <row r="217" spans="20:49" s="1" customFormat="1" ht="12.75">
      <c r="T217" s="27"/>
      <c r="U217" s="27"/>
      <c r="X217" s="4"/>
      <c r="Z217" s="4"/>
      <c r="AB217" s="4"/>
      <c r="AC217" s="4"/>
      <c r="AT217" s="4"/>
      <c r="AU217" s="27"/>
      <c r="AV217" s="22"/>
      <c r="AW217" s="4"/>
    </row>
    <row r="218" spans="20:49" s="1" customFormat="1" ht="12.75">
      <c r="T218" s="27"/>
      <c r="U218" s="27"/>
      <c r="X218" s="4"/>
      <c r="Z218" s="4"/>
      <c r="AB218" s="4"/>
      <c r="AC218" s="4"/>
      <c r="AT218" s="4"/>
      <c r="AU218" s="27"/>
      <c r="AV218" s="22"/>
      <c r="AW218" s="4"/>
    </row>
    <row r="219" spans="20:49" s="1" customFormat="1" ht="12.75">
      <c r="T219" s="27"/>
      <c r="U219" s="27"/>
      <c r="X219" s="4"/>
      <c r="Z219" s="4"/>
      <c r="AB219" s="4"/>
      <c r="AC219" s="4"/>
      <c r="AT219" s="4"/>
      <c r="AU219" s="27"/>
      <c r="AV219" s="22"/>
      <c r="AW219" s="4"/>
    </row>
    <row r="220" spans="20:49" s="1" customFormat="1" ht="12.75">
      <c r="T220" s="27"/>
      <c r="U220" s="27"/>
      <c r="X220" s="4"/>
      <c r="Z220" s="4"/>
      <c r="AB220" s="4"/>
      <c r="AC220" s="4"/>
      <c r="AT220" s="4"/>
      <c r="AU220" s="27"/>
      <c r="AV220" s="22"/>
      <c r="AW220" s="4"/>
    </row>
    <row r="221" spans="20:49" s="1" customFormat="1" ht="12.75">
      <c r="T221" s="27"/>
      <c r="U221" s="27"/>
      <c r="X221" s="4"/>
      <c r="Z221" s="4"/>
      <c r="AB221" s="4"/>
      <c r="AC221" s="4"/>
      <c r="AT221" s="4"/>
      <c r="AU221" s="27"/>
      <c r="AV221" s="22"/>
      <c r="AW221" s="4"/>
    </row>
    <row r="222" spans="20:49" s="1" customFormat="1" ht="12.75">
      <c r="T222" s="27"/>
      <c r="U222" s="27"/>
      <c r="X222" s="4"/>
      <c r="Z222" s="4"/>
      <c r="AB222" s="4"/>
      <c r="AC222" s="4"/>
      <c r="AT222" s="4"/>
      <c r="AU222" s="27"/>
      <c r="AV222" s="22"/>
      <c r="AW222" s="4"/>
    </row>
    <row r="223" spans="20:49" s="1" customFormat="1" ht="12.75">
      <c r="T223" s="27"/>
      <c r="U223" s="27"/>
      <c r="X223" s="4"/>
      <c r="Z223" s="4"/>
      <c r="AB223" s="4"/>
      <c r="AC223" s="4"/>
      <c r="AT223" s="4"/>
      <c r="AU223" s="27"/>
      <c r="AV223" s="22"/>
      <c r="AW223" s="4"/>
    </row>
    <row r="224" spans="20:49" s="1" customFormat="1" ht="12.75">
      <c r="T224" s="27"/>
      <c r="U224" s="27"/>
      <c r="X224" s="4"/>
      <c r="Z224" s="4"/>
      <c r="AB224" s="4"/>
      <c r="AC224" s="4"/>
      <c r="AT224" s="4"/>
      <c r="AU224" s="27"/>
      <c r="AV224" s="22"/>
      <c r="AW224" s="4"/>
    </row>
    <row r="225" spans="20:49" s="1" customFormat="1" ht="12.75">
      <c r="T225" s="27"/>
      <c r="U225" s="27"/>
      <c r="X225" s="4"/>
      <c r="Z225" s="4"/>
      <c r="AB225" s="4"/>
      <c r="AC225" s="4"/>
      <c r="AT225" s="4"/>
      <c r="AU225" s="27"/>
      <c r="AV225" s="22"/>
      <c r="AW225" s="4"/>
    </row>
    <row r="226" spans="20:49" s="1" customFormat="1" ht="12.75">
      <c r="T226" s="27"/>
      <c r="U226" s="27"/>
      <c r="X226" s="4"/>
      <c r="Z226" s="4"/>
      <c r="AB226" s="4"/>
      <c r="AC226" s="4"/>
      <c r="AT226" s="4"/>
      <c r="AU226" s="27"/>
      <c r="AV226" s="22"/>
      <c r="AW226" s="4"/>
    </row>
    <row r="227" spans="20:49" s="1" customFormat="1" ht="12.75">
      <c r="T227" s="27"/>
      <c r="U227" s="27"/>
      <c r="X227" s="4"/>
      <c r="Z227" s="4"/>
      <c r="AB227" s="4"/>
      <c r="AC227" s="4"/>
      <c r="AT227" s="4"/>
      <c r="AU227" s="27"/>
      <c r="AV227" s="22"/>
      <c r="AW227" s="4"/>
    </row>
    <row r="228" spans="20:49" s="1" customFormat="1" ht="12.75">
      <c r="T228" s="27"/>
      <c r="U228" s="27"/>
      <c r="X228" s="4"/>
      <c r="Z228" s="4"/>
      <c r="AB228" s="4"/>
      <c r="AC228" s="4"/>
      <c r="AT228" s="4"/>
      <c r="AU228" s="27"/>
      <c r="AV228" s="22"/>
      <c r="AW228" s="4"/>
    </row>
    <row r="229" spans="20:49" s="1" customFormat="1" ht="12.75">
      <c r="T229" s="27"/>
      <c r="U229" s="27"/>
      <c r="X229" s="4"/>
      <c r="Z229" s="4"/>
      <c r="AB229" s="4"/>
      <c r="AC229" s="4"/>
      <c r="AT229" s="4"/>
      <c r="AU229" s="27"/>
      <c r="AV229" s="22"/>
      <c r="AW229" s="4"/>
    </row>
    <row r="230" spans="20:49" s="1" customFormat="1" ht="12.75">
      <c r="T230" s="27"/>
      <c r="U230" s="27"/>
      <c r="X230" s="4"/>
      <c r="Z230" s="4"/>
      <c r="AB230" s="4"/>
      <c r="AC230" s="4"/>
      <c r="AT230" s="4"/>
      <c r="AU230" s="27"/>
      <c r="AV230" s="22"/>
      <c r="AW230" s="4"/>
    </row>
    <row r="231" spans="20:49" s="1" customFormat="1" ht="12.75">
      <c r="T231" s="27"/>
      <c r="U231" s="27"/>
      <c r="X231" s="4"/>
      <c r="Z231" s="4"/>
      <c r="AB231" s="4"/>
      <c r="AC231" s="4"/>
      <c r="AT231" s="4"/>
      <c r="AU231" s="27"/>
      <c r="AV231" s="22"/>
      <c r="AW231" s="4"/>
    </row>
    <row r="232" spans="20:49" s="1" customFormat="1" ht="12.75">
      <c r="T232" s="27"/>
      <c r="U232" s="27"/>
      <c r="X232" s="4"/>
      <c r="Z232" s="4"/>
      <c r="AB232" s="4"/>
      <c r="AC232" s="4"/>
      <c r="AT232" s="4"/>
      <c r="AU232" s="27"/>
      <c r="AV232" s="22"/>
      <c r="AW232" s="4"/>
    </row>
    <row r="233" spans="20:49" s="1" customFormat="1" ht="12.75">
      <c r="T233" s="27"/>
      <c r="U233" s="27"/>
      <c r="X233" s="4"/>
      <c r="Z233" s="4"/>
      <c r="AB233" s="4"/>
      <c r="AC233" s="4"/>
      <c r="AT233" s="4"/>
      <c r="AU233" s="27"/>
      <c r="AV233" s="22"/>
      <c r="AW233" s="4"/>
    </row>
    <row r="234" spans="20:49" s="1" customFormat="1" ht="12.75">
      <c r="T234" s="27"/>
      <c r="U234" s="27"/>
      <c r="X234" s="4"/>
      <c r="Z234" s="4"/>
      <c r="AB234" s="4"/>
      <c r="AC234" s="4"/>
      <c r="AT234" s="4"/>
      <c r="AU234" s="27"/>
      <c r="AV234" s="22"/>
      <c r="AW234" s="4"/>
    </row>
    <row r="235" spans="20:49" s="1" customFormat="1" ht="12.75">
      <c r="T235" s="27"/>
      <c r="U235" s="27"/>
      <c r="X235" s="4"/>
      <c r="Z235" s="4"/>
      <c r="AB235" s="4"/>
      <c r="AC235" s="4"/>
      <c r="AT235" s="4"/>
      <c r="AU235" s="27"/>
      <c r="AV235" s="22"/>
      <c r="AW235" s="4"/>
    </row>
    <row r="236" spans="20:49" s="1" customFormat="1" ht="12.75">
      <c r="T236" s="27"/>
      <c r="U236" s="27"/>
      <c r="X236" s="4"/>
      <c r="Z236" s="4"/>
      <c r="AB236" s="4"/>
      <c r="AC236" s="4"/>
      <c r="AT236" s="4"/>
      <c r="AU236" s="27"/>
      <c r="AV236" s="22"/>
      <c r="AW236" s="4"/>
    </row>
    <row r="237" spans="20:49" s="1" customFormat="1" ht="12.75">
      <c r="T237" s="27"/>
      <c r="U237" s="27"/>
      <c r="X237" s="4"/>
      <c r="Z237" s="4"/>
      <c r="AB237" s="4"/>
      <c r="AC237" s="4"/>
      <c r="AT237" s="4"/>
      <c r="AU237" s="27"/>
      <c r="AV237" s="22"/>
      <c r="AW237" s="4"/>
    </row>
    <row r="238" spans="20:49" s="1" customFormat="1" ht="12.75">
      <c r="T238" s="27"/>
      <c r="U238" s="27"/>
      <c r="X238" s="4"/>
      <c r="Z238" s="4"/>
      <c r="AB238" s="4"/>
      <c r="AC238" s="4"/>
      <c r="AT238" s="4"/>
      <c r="AU238" s="27"/>
      <c r="AV238" s="22"/>
      <c r="AW238" s="4"/>
    </row>
    <row r="239" spans="20:49" s="1" customFormat="1" ht="12.75">
      <c r="T239" s="27"/>
      <c r="U239" s="27"/>
      <c r="X239" s="4"/>
      <c r="Z239" s="4"/>
      <c r="AB239" s="4"/>
      <c r="AC239" s="4"/>
      <c r="AT239" s="4"/>
      <c r="AU239" s="27"/>
      <c r="AV239" s="22"/>
      <c r="AW239" s="4"/>
    </row>
    <row r="240" spans="20:49" s="1" customFormat="1" ht="12.75">
      <c r="T240" s="27"/>
      <c r="U240" s="27"/>
      <c r="X240" s="4"/>
      <c r="Z240" s="4"/>
      <c r="AB240" s="4"/>
      <c r="AC240" s="4"/>
      <c r="AT240" s="4"/>
      <c r="AU240" s="27"/>
      <c r="AV240" s="22"/>
      <c r="AW240" s="4"/>
    </row>
    <row r="241" spans="20:49" s="1" customFormat="1" ht="12.75">
      <c r="T241" s="27"/>
      <c r="U241" s="27"/>
      <c r="X241" s="4"/>
      <c r="Z241" s="4"/>
      <c r="AB241" s="4"/>
      <c r="AC241" s="4"/>
      <c r="AT241" s="4"/>
      <c r="AU241" s="27"/>
      <c r="AV241" s="22"/>
      <c r="AW241" s="4"/>
    </row>
    <row r="242" spans="20:49" s="1" customFormat="1" ht="12.75">
      <c r="T242" s="27"/>
      <c r="U242" s="27"/>
      <c r="X242" s="4"/>
      <c r="Z242" s="4"/>
      <c r="AB242" s="4"/>
      <c r="AC242" s="4"/>
      <c r="AT242" s="4"/>
      <c r="AU242" s="27"/>
      <c r="AV242" s="22"/>
      <c r="AW242" s="4"/>
    </row>
    <row r="243" spans="20:49" s="1" customFormat="1" ht="12.75">
      <c r="T243" s="27"/>
      <c r="U243" s="27"/>
      <c r="X243" s="4"/>
      <c r="Z243" s="4"/>
      <c r="AB243" s="4"/>
      <c r="AC243" s="4"/>
      <c r="AT243" s="4"/>
      <c r="AU243" s="27"/>
      <c r="AV243" s="22"/>
      <c r="AW243" s="4"/>
    </row>
    <row r="244" spans="20:49" s="1" customFormat="1" ht="12.75">
      <c r="T244" s="27"/>
      <c r="U244" s="27"/>
      <c r="X244" s="4"/>
      <c r="Z244" s="4"/>
      <c r="AB244" s="4"/>
      <c r="AC244" s="4"/>
      <c r="AT244" s="4"/>
      <c r="AU244" s="27"/>
      <c r="AV244" s="22"/>
      <c r="AW244" s="4"/>
    </row>
    <row r="245" spans="20:49" s="1" customFormat="1" ht="12.75">
      <c r="T245" s="27"/>
      <c r="U245" s="27"/>
      <c r="X245" s="4"/>
      <c r="Z245" s="4"/>
      <c r="AB245" s="4"/>
      <c r="AC245" s="4"/>
      <c r="AT245" s="4"/>
      <c r="AU245" s="27"/>
      <c r="AV245" s="22"/>
      <c r="AW245" s="4"/>
    </row>
    <row r="246" spans="20:49" s="1" customFormat="1" ht="12.75">
      <c r="T246" s="27"/>
      <c r="U246" s="27"/>
      <c r="X246" s="4"/>
      <c r="Z246" s="4"/>
      <c r="AB246" s="4"/>
      <c r="AC246" s="4"/>
      <c r="AT246" s="4"/>
      <c r="AU246" s="27"/>
      <c r="AV246" s="22"/>
      <c r="AW246" s="4"/>
    </row>
    <row r="247" spans="20:49" s="1" customFormat="1" ht="12.75">
      <c r="T247" s="27"/>
      <c r="U247" s="27"/>
      <c r="X247" s="4"/>
      <c r="Z247" s="4"/>
      <c r="AB247" s="4"/>
      <c r="AC247" s="4"/>
      <c r="AT247" s="4"/>
      <c r="AU247" s="27"/>
      <c r="AV247" s="22"/>
      <c r="AW247" s="4"/>
    </row>
    <row r="248" spans="20:49" s="1" customFormat="1" ht="12.75">
      <c r="T248" s="27"/>
      <c r="U248" s="27"/>
      <c r="X248" s="4"/>
      <c r="Z248" s="4"/>
      <c r="AB248" s="4"/>
      <c r="AC248" s="4"/>
      <c r="AT248" s="4"/>
      <c r="AU248" s="27"/>
      <c r="AV248" s="22"/>
      <c r="AW248" s="4"/>
    </row>
    <row r="249" spans="20:49" s="1" customFormat="1" ht="12.75">
      <c r="T249" s="27"/>
      <c r="U249" s="27"/>
      <c r="X249" s="4"/>
      <c r="Z249" s="4"/>
      <c r="AB249" s="4"/>
      <c r="AC249" s="4"/>
      <c r="AT249" s="4"/>
      <c r="AU249" s="27"/>
      <c r="AV249" s="22"/>
      <c r="AW249" s="4"/>
    </row>
    <row r="250" spans="20:49" s="1" customFormat="1" ht="12.75">
      <c r="T250" s="27"/>
      <c r="U250" s="27"/>
      <c r="X250" s="4"/>
      <c r="Z250" s="4"/>
      <c r="AB250" s="4"/>
      <c r="AC250" s="4"/>
      <c r="AT250" s="4"/>
      <c r="AU250" s="27"/>
      <c r="AV250" s="22"/>
      <c r="AW250" s="4"/>
    </row>
    <row r="251" spans="20:49" s="1" customFormat="1" ht="12.75">
      <c r="T251" s="27"/>
      <c r="U251" s="27"/>
      <c r="X251" s="4"/>
      <c r="Z251" s="4"/>
      <c r="AB251" s="4"/>
      <c r="AC251" s="4"/>
      <c r="AT251" s="4"/>
      <c r="AU251" s="27"/>
      <c r="AV251" s="22"/>
      <c r="AW251" s="4"/>
    </row>
    <row r="252" spans="20:49" s="1" customFormat="1" ht="12.75">
      <c r="T252" s="27"/>
      <c r="U252" s="27"/>
      <c r="X252" s="4"/>
      <c r="Z252" s="4"/>
      <c r="AB252" s="4"/>
      <c r="AC252" s="4"/>
      <c r="AT252" s="4"/>
      <c r="AU252" s="27"/>
      <c r="AV252" s="22"/>
      <c r="AW252" s="4"/>
    </row>
    <row r="253" spans="20:49" s="1" customFormat="1" ht="12.75">
      <c r="T253" s="27"/>
      <c r="U253" s="27"/>
      <c r="X253" s="4"/>
      <c r="Z253" s="4"/>
      <c r="AB253" s="4"/>
      <c r="AC253" s="4"/>
      <c r="AT253" s="4"/>
      <c r="AU253" s="27"/>
      <c r="AV253" s="22"/>
      <c r="AW253" s="4"/>
    </row>
    <row r="254" spans="20:49" s="1" customFormat="1" ht="12.75">
      <c r="T254" s="27"/>
      <c r="U254" s="27"/>
      <c r="X254" s="4"/>
      <c r="Z254" s="4"/>
      <c r="AB254" s="4"/>
      <c r="AC254" s="4"/>
      <c r="AT254" s="4"/>
      <c r="AU254" s="27"/>
      <c r="AV254" s="22"/>
      <c r="AW254" s="4"/>
    </row>
    <row r="255" spans="20:49" s="1" customFormat="1" ht="12.75">
      <c r="T255" s="27"/>
      <c r="U255" s="27"/>
      <c r="X255" s="4"/>
      <c r="Z255" s="4"/>
      <c r="AB255" s="4"/>
      <c r="AC255" s="4"/>
      <c r="AT255" s="4"/>
      <c r="AU255" s="27"/>
      <c r="AV255" s="22"/>
      <c r="AW255" s="4"/>
    </row>
    <row r="256" spans="20:49" s="1" customFormat="1" ht="12.75">
      <c r="T256" s="27"/>
      <c r="U256" s="27"/>
      <c r="X256" s="4"/>
      <c r="Z256" s="4"/>
      <c r="AB256" s="4"/>
      <c r="AC256" s="4"/>
      <c r="AT256" s="4"/>
      <c r="AU256" s="27"/>
      <c r="AV256" s="22"/>
      <c r="AW256" s="4"/>
    </row>
    <row r="257" spans="20:49" s="1" customFormat="1" ht="12.75">
      <c r="T257" s="27"/>
      <c r="U257" s="27"/>
      <c r="X257" s="4"/>
      <c r="Z257" s="4"/>
      <c r="AB257" s="4"/>
      <c r="AC257" s="4"/>
      <c r="AT257" s="4"/>
      <c r="AU257" s="27"/>
      <c r="AV257" s="22"/>
      <c r="AW257" s="4"/>
    </row>
    <row r="258" spans="20:49" s="1" customFormat="1" ht="12.75">
      <c r="T258" s="27"/>
      <c r="U258" s="27"/>
      <c r="X258" s="4"/>
      <c r="Z258" s="4"/>
      <c r="AB258" s="4"/>
      <c r="AC258" s="4"/>
      <c r="AT258" s="4"/>
      <c r="AU258" s="27"/>
      <c r="AV258" s="22"/>
      <c r="AW258" s="4"/>
    </row>
    <row r="259" spans="20:49" s="1" customFormat="1" ht="12.75">
      <c r="T259" s="27"/>
      <c r="U259" s="27"/>
      <c r="X259" s="4"/>
      <c r="Z259" s="4"/>
      <c r="AB259" s="4"/>
      <c r="AC259" s="4"/>
      <c r="AT259" s="4"/>
      <c r="AU259" s="27"/>
      <c r="AV259" s="22"/>
      <c r="AW259" s="4"/>
    </row>
    <row r="260" spans="20:49" s="1" customFormat="1" ht="12.75">
      <c r="T260" s="27"/>
      <c r="U260" s="27"/>
      <c r="X260" s="4"/>
      <c r="Z260" s="4"/>
      <c r="AB260" s="4"/>
      <c r="AC260" s="4"/>
      <c r="AT260" s="4"/>
      <c r="AU260" s="27"/>
      <c r="AV260" s="22"/>
      <c r="AW260" s="4"/>
    </row>
    <row r="261" spans="20:49" s="1" customFormat="1" ht="12.75">
      <c r="T261" s="27"/>
      <c r="U261" s="27"/>
      <c r="X261" s="4"/>
      <c r="Z261" s="4"/>
      <c r="AB261" s="4"/>
      <c r="AC261" s="4"/>
      <c r="AT261" s="4"/>
      <c r="AU261" s="27"/>
      <c r="AV261" s="22"/>
      <c r="AW261" s="4"/>
    </row>
    <row r="262" spans="20:49" s="1" customFormat="1" ht="12.75">
      <c r="T262" s="27"/>
      <c r="U262" s="27"/>
      <c r="X262" s="4"/>
      <c r="Z262" s="4"/>
      <c r="AB262" s="4"/>
      <c r="AC262" s="4"/>
      <c r="AT262" s="4"/>
      <c r="AU262" s="27"/>
      <c r="AV262" s="22"/>
      <c r="AW262" s="4"/>
    </row>
    <row r="263" spans="20:49" s="1" customFormat="1" ht="12.75">
      <c r="T263" s="27"/>
      <c r="U263" s="27"/>
      <c r="X263" s="4"/>
      <c r="Z263" s="4"/>
      <c r="AB263" s="4"/>
      <c r="AC263" s="4"/>
      <c r="AT263" s="4"/>
      <c r="AU263" s="27"/>
      <c r="AV263" s="22"/>
      <c r="AW263" s="4"/>
    </row>
    <row r="264" spans="20:49" s="1" customFormat="1" ht="12.75">
      <c r="T264" s="27"/>
      <c r="U264" s="27"/>
      <c r="X264" s="4"/>
      <c r="Z264" s="4"/>
      <c r="AB264" s="4"/>
      <c r="AC264" s="4"/>
      <c r="AT264" s="4"/>
      <c r="AU264" s="27"/>
      <c r="AV264" s="22"/>
      <c r="AW264" s="4"/>
    </row>
    <row r="265" spans="20:49" s="1" customFormat="1" ht="12.75">
      <c r="T265" s="27"/>
      <c r="U265" s="27"/>
      <c r="X265" s="4"/>
      <c r="Z265" s="4"/>
      <c r="AB265" s="4"/>
      <c r="AC265" s="4"/>
      <c r="AT265" s="4"/>
      <c r="AU265" s="27"/>
      <c r="AV265" s="22"/>
      <c r="AW265" s="4"/>
    </row>
    <row r="266" spans="20:49" s="1" customFormat="1" ht="12.75">
      <c r="T266" s="27"/>
      <c r="U266" s="27"/>
      <c r="X266" s="4"/>
      <c r="Z266" s="4"/>
      <c r="AB266" s="4"/>
      <c r="AC266" s="4"/>
      <c r="AT266" s="4"/>
      <c r="AU266" s="27"/>
      <c r="AV266" s="22"/>
      <c r="AW266" s="4"/>
    </row>
    <row r="267" spans="20:49" s="1" customFormat="1" ht="12.75">
      <c r="T267" s="27"/>
      <c r="U267" s="27"/>
      <c r="X267" s="4"/>
      <c r="Z267" s="4"/>
      <c r="AB267" s="4"/>
      <c r="AC267" s="4"/>
      <c r="AT267" s="4"/>
      <c r="AU267" s="27"/>
      <c r="AV267" s="22"/>
      <c r="AW267" s="4"/>
    </row>
    <row r="268" spans="20:49" s="1" customFormat="1" ht="12.75">
      <c r="T268" s="27"/>
      <c r="U268" s="27"/>
      <c r="X268" s="4"/>
      <c r="Z268" s="4"/>
      <c r="AB268" s="4"/>
      <c r="AC268" s="4"/>
      <c r="AT268" s="4"/>
      <c r="AU268" s="27"/>
      <c r="AV268" s="22"/>
      <c r="AW268" s="4"/>
    </row>
    <row r="269" spans="20:49" s="1" customFormat="1" ht="12.75">
      <c r="T269" s="27"/>
      <c r="U269" s="27"/>
      <c r="X269" s="4"/>
      <c r="Z269" s="4"/>
      <c r="AB269" s="4"/>
      <c r="AC269" s="4"/>
      <c r="AT269" s="4"/>
      <c r="AU269" s="27"/>
      <c r="AV269" s="22"/>
      <c r="AW269" s="4"/>
    </row>
    <row r="270" spans="20:49" s="1" customFormat="1" ht="12.75">
      <c r="T270" s="27"/>
      <c r="U270" s="27"/>
      <c r="X270" s="4"/>
      <c r="Z270" s="4"/>
      <c r="AB270" s="4"/>
      <c r="AC270" s="4"/>
      <c r="AT270" s="4"/>
      <c r="AU270" s="27"/>
      <c r="AV270" s="22"/>
      <c r="AW270" s="4"/>
    </row>
    <row r="271" spans="20:49" s="1" customFormat="1" ht="12.75">
      <c r="T271" s="27"/>
      <c r="U271" s="27"/>
      <c r="X271" s="4"/>
      <c r="Z271" s="4"/>
      <c r="AB271" s="4"/>
      <c r="AC271" s="4"/>
      <c r="AT271" s="4"/>
      <c r="AU271" s="27"/>
      <c r="AV271" s="22"/>
      <c r="AW271" s="4"/>
    </row>
    <row r="272" spans="20:49" s="1" customFormat="1" ht="12.75">
      <c r="T272" s="27"/>
      <c r="U272" s="27"/>
      <c r="X272" s="4"/>
      <c r="Z272" s="4"/>
      <c r="AB272" s="4"/>
      <c r="AC272" s="4"/>
      <c r="AT272" s="4"/>
      <c r="AU272" s="27"/>
      <c r="AV272" s="22"/>
      <c r="AW272" s="4"/>
    </row>
    <row r="273" spans="20:49" s="1" customFormat="1" ht="12.75">
      <c r="T273" s="27"/>
      <c r="U273" s="27"/>
      <c r="X273" s="4"/>
      <c r="Z273" s="4"/>
      <c r="AB273" s="4"/>
      <c r="AC273" s="4"/>
      <c r="AT273" s="4"/>
      <c r="AU273" s="27"/>
      <c r="AV273" s="22"/>
      <c r="AW273" s="4"/>
    </row>
    <row r="274" spans="20:49" s="1" customFormat="1" ht="12.75">
      <c r="T274" s="27"/>
      <c r="U274" s="27"/>
      <c r="X274" s="4"/>
      <c r="Z274" s="4"/>
      <c r="AB274" s="4"/>
      <c r="AC274" s="4"/>
      <c r="AT274" s="4"/>
      <c r="AU274" s="27"/>
      <c r="AV274" s="22"/>
      <c r="AW274" s="4"/>
    </row>
    <row r="275" spans="20:49" s="1" customFormat="1" ht="12.75">
      <c r="T275" s="27"/>
      <c r="U275" s="27"/>
      <c r="X275" s="4"/>
      <c r="Z275" s="4"/>
      <c r="AB275" s="4"/>
      <c r="AC275" s="4"/>
      <c r="AT275" s="4"/>
      <c r="AU275" s="27"/>
      <c r="AV275" s="22"/>
      <c r="AW275" s="4"/>
    </row>
    <row r="276" spans="20:49" s="1" customFormat="1" ht="12.75">
      <c r="T276" s="27"/>
      <c r="U276" s="27"/>
      <c r="X276" s="4"/>
      <c r="Z276" s="4"/>
      <c r="AB276" s="4"/>
      <c r="AC276" s="4"/>
      <c r="AT276" s="4"/>
      <c r="AU276" s="27"/>
      <c r="AV276" s="22"/>
      <c r="AW276" s="4"/>
    </row>
    <row r="277" spans="20:49" s="1" customFormat="1" ht="12.75">
      <c r="T277" s="27"/>
      <c r="U277" s="27"/>
      <c r="X277" s="4"/>
      <c r="Z277" s="4"/>
      <c r="AB277" s="4"/>
      <c r="AC277" s="4"/>
      <c r="AT277" s="4"/>
      <c r="AU277" s="27"/>
      <c r="AV277" s="22"/>
      <c r="AW277" s="4"/>
    </row>
    <row r="278" spans="20:49" s="1" customFormat="1" ht="12.75">
      <c r="T278" s="27"/>
      <c r="U278" s="27"/>
      <c r="X278" s="4"/>
      <c r="Z278" s="4"/>
      <c r="AB278" s="4"/>
      <c r="AC278" s="4"/>
      <c r="AT278" s="4"/>
      <c r="AU278" s="27"/>
      <c r="AV278" s="22"/>
      <c r="AW278" s="4"/>
    </row>
    <row r="279" spans="20:49" s="1" customFormat="1" ht="12.75">
      <c r="T279" s="27"/>
      <c r="U279" s="27"/>
      <c r="X279" s="4"/>
      <c r="Z279" s="4"/>
      <c r="AB279" s="4"/>
      <c r="AC279" s="4"/>
      <c r="AT279" s="4"/>
      <c r="AU279" s="27"/>
      <c r="AV279" s="22"/>
      <c r="AW279" s="4"/>
    </row>
    <row r="280" spans="20:49" s="1" customFormat="1" ht="12.75">
      <c r="T280" s="27"/>
      <c r="U280" s="27"/>
      <c r="X280" s="4"/>
      <c r="Z280" s="4"/>
      <c r="AB280" s="4"/>
      <c r="AC280" s="4"/>
      <c r="AT280" s="4"/>
      <c r="AU280" s="27"/>
      <c r="AV280" s="22"/>
      <c r="AW280" s="4"/>
    </row>
    <row r="281" spans="20:49" s="1" customFormat="1" ht="12.75">
      <c r="T281" s="27"/>
      <c r="U281" s="27"/>
      <c r="X281" s="4"/>
      <c r="Z281" s="4"/>
      <c r="AB281" s="4"/>
      <c r="AC281" s="4"/>
      <c r="AT281" s="4"/>
      <c r="AU281" s="27"/>
      <c r="AV281" s="22"/>
      <c r="AW281" s="4"/>
    </row>
    <row r="282" spans="20:49" s="1" customFormat="1" ht="12.75">
      <c r="T282" s="27"/>
      <c r="U282" s="27"/>
      <c r="X282" s="4"/>
      <c r="Z282" s="4"/>
      <c r="AB282" s="4"/>
      <c r="AC282" s="4"/>
      <c r="AT282" s="4"/>
      <c r="AU282" s="27"/>
      <c r="AV282" s="22"/>
      <c r="AW282" s="4"/>
    </row>
    <row r="283" spans="20:49" s="1" customFormat="1" ht="12.75">
      <c r="T283" s="27"/>
      <c r="U283" s="27"/>
      <c r="X283" s="4"/>
      <c r="Z283" s="4"/>
      <c r="AB283" s="4"/>
      <c r="AC283" s="4"/>
      <c r="AT283" s="4"/>
      <c r="AU283" s="27"/>
      <c r="AV283" s="22"/>
      <c r="AW283" s="4"/>
    </row>
    <row r="284" spans="20:49" s="1" customFormat="1" ht="12.75">
      <c r="T284" s="27"/>
      <c r="U284" s="27"/>
      <c r="X284" s="4"/>
      <c r="Z284" s="4"/>
      <c r="AB284" s="4"/>
      <c r="AC284" s="4"/>
      <c r="AT284" s="4"/>
      <c r="AU284" s="27"/>
      <c r="AV284" s="22"/>
      <c r="AW284" s="4"/>
    </row>
    <row r="285" spans="20:49" s="1" customFormat="1" ht="12.75">
      <c r="T285" s="27"/>
      <c r="U285" s="27"/>
      <c r="X285" s="4"/>
      <c r="Z285" s="4"/>
      <c r="AB285" s="4"/>
      <c r="AC285" s="4"/>
      <c r="AT285" s="4"/>
      <c r="AU285" s="27"/>
      <c r="AV285" s="22"/>
      <c r="AW285" s="4"/>
    </row>
    <row r="286" spans="20:49" s="1" customFormat="1" ht="12.75">
      <c r="T286" s="27"/>
      <c r="U286" s="27"/>
      <c r="X286" s="4"/>
      <c r="Z286" s="4"/>
      <c r="AB286" s="4"/>
      <c r="AC286" s="4"/>
      <c r="AT286" s="4"/>
      <c r="AU286" s="27"/>
      <c r="AV286" s="22"/>
      <c r="AW286" s="4"/>
    </row>
    <row r="287" spans="20:49" s="1" customFormat="1" ht="12.75">
      <c r="T287" s="27"/>
      <c r="U287" s="27"/>
      <c r="X287" s="4"/>
      <c r="Z287" s="4"/>
      <c r="AB287" s="4"/>
      <c r="AC287" s="4"/>
      <c r="AT287" s="4"/>
      <c r="AU287" s="27"/>
      <c r="AV287" s="22"/>
      <c r="AW287" s="4"/>
    </row>
    <row r="288" spans="20:49" s="1" customFormat="1" ht="12.75">
      <c r="T288" s="27"/>
      <c r="U288" s="27"/>
      <c r="X288" s="4"/>
      <c r="Z288" s="4"/>
      <c r="AB288" s="4"/>
      <c r="AC288" s="4"/>
      <c r="AT288" s="4"/>
      <c r="AU288" s="27"/>
      <c r="AV288" s="22"/>
      <c r="AW288" s="4"/>
    </row>
    <row r="289" spans="20:49" s="1" customFormat="1" ht="12.75">
      <c r="T289" s="27"/>
      <c r="U289" s="27"/>
      <c r="X289" s="4"/>
      <c r="Z289" s="4"/>
      <c r="AB289" s="4"/>
      <c r="AC289" s="4"/>
      <c r="AT289" s="4"/>
      <c r="AU289" s="27"/>
      <c r="AV289" s="22"/>
      <c r="AW289" s="4"/>
    </row>
    <row r="290" spans="20:49" s="1" customFormat="1" ht="12.75">
      <c r="T290" s="27"/>
      <c r="U290" s="27"/>
      <c r="X290" s="4"/>
      <c r="Z290" s="4"/>
      <c r="AB290" s="4"/>
      <c r="AC290" s="4"/>
      <c r="AT290" s="4"/>
      <c r="AU290" s="27"/>
      <c r="AV290" s="22"/>
      <c r="AW290" s="4"/>
    </row>
    <row r="291" spans="20:49" s="1" customFormat="1" ht="12.75">
      <c r="T291" s="27"/>
      <c r="U291" s="27"/>
      <c r="X291" s="4"/>
      <c r="Z291" s="4"/>
      <c r="AB291" s="4"/>
      <c r="AC291" s="4"/>
      <c r="AT291" s="4"/>
      <c r="AU291" s="27"/>
      <c r="AV291" s="22"/>
      <c r="AW291" s="4"/>
    </row>
    <row r="292" spans="20:49" s="1" customFormat="1" ht="12.75">
      <c r="T292" s="27"/>
      <c r="U292" s="27"/>
      <c r="X292" s="4"/>
      <c r="Z292" s="4"/>
      <c r="AB292" s="4"/>
      <c r="AC292" s="4"/>
      <c r="AT292" s="4"/>
      <c r="AU292" s="27"/>
      <c r="AV292" s="22"/>
      <c r="AW292" s="4"/>
    </row>
    <row r="293" spans="20:49" s="1" customFormat="1" ht="12.75">
      <c r="T293" s="27"/>
      <c r="U293" s="27"/>
      <c r="X293" s="4"/>
      <c r="Z293" s="4"/>
      <c r="AB293" s="4"/>
      <c r="AC293" s="4"/>
      <c r="AT293" s="4"/>
      <c r="AU293" s="27"/>
      <c r="AV293" s="22"/>
      <c r="AW293" s="4"/>
    </row>
    <row r="294" spans="20:49" s="1" customFormat="1" ht="12.75">
      <c r="T294" s="27"/>
      <c r="U294" s="27"/>
      <c r="X294" s="4"/>
      <c r="Z294" s="4"/>
      <c r="AB294" s="4"/>
      <c r="AC294" s="4"/>
      <c r="AT294" s="4"/>
      <c r="AU294" s="27"/>
      <c r="AV294" s="22"/>
      <c r="AW294" s="4"/>
    </row>
    <row r="295" spans="20:49" s="1" customFormat="1" ht="12.75">
      <c r="T295" s="27"/>
      <c r="U295" s="27"/>
      <c r="X295" s="4"/>
      <c r="Z295" s="4"/>
      <c r="AB295" s="4"/>
      <c r="AC295" s="4"/>
      <c r="AT295" s="4"/>
      <c r="AU295" s="27"/>
      <c r="AV295" s="22"/>
      <c r="AW295" s="4"/>
    </row>
    <row r="296" spans="20:49" s="1" customFormat="1" ht="12.75">
      <c r="T296" s="27"/>
      <c r="U296" s="27"/>
      <c r="X296" s="4"/>
      <c r="Z296" s="4"/>
      <c r="AB296" s="4"/>
      <c r="AC296" s="4"/>
      <c r="AT296" s="4"/>
      <c r="AU296" s="27"/>
      <c r="AV296" s="22"/>
      <c r="AW296" s="4"/>
    </row>
    <row r="297" spans="20:49" s="1" customFormat="1" ht="12.75">
      <c r="T297" s="27"/>
      <c r="U297" s="27"/>
      <c r="X297" s="4"/>
      <c r="Z297" s="4"/>
      <c r="AB297" s="4"/>
      <c r="AC297" s="4"/>
      <c r="AT297" s="4"/>
      <c r="AU297" s="27"/>
      <c r="AV297" s="22"/>
      <c r="AW297" s="4"/>
    </row>
    <row r="298" spans="20:49" s="1" customFormat="1" ht="12.75">
      <c r="T298" s="27"/>
      <c r="U298" s="27"/>
      <c r="X298" s="4"/>
      <c r="Z298" s="4"/>
      <c r="AB298" s="4"/>
      <c r="AC298" s="4"/>
      <c r="AT298" s="4"/>
      <c r="AU298" s="27"/>
      <c r="AV298" s="22"/>
      <c r="AW298" s="4"/>
    </row>
    <row r="299" spans="20:49" s="1" customFormat="1" ht="12.75">
      <c r="T299" s="27"/>
      <c r="U299" s="27"/>
      <c r="X299" s="4"/>
      <c r="Z299" s="4"/>
      <c r="AB299" s="4"/>
      <c r="AC299" s="4"/>
      <c r="AT299" s="4"/>
      <c r="AU299" s="27"/>
      <c r="AV299" s="22"/>
      <c r="AW299" s="4"/>
    </row>
    <row r="300" spans="20:49" s="1" customFormat="1" ht="12.75">
      <c r="T300" s="27"/>
      <c r="U300" s="27"/>
      <c r="X300" s="4"/>
      <c r="Z300" s="4"/>
      <c r="AB300" s="4"/>
      <c r="AC300" s="4"/>
      <c r="AT300" s="4"/>
      <c r="AU300" s="27"/>
      <c r="AV300" s="22"/>
      <c r="AW300" s="4"/>
    </row>
    <row r="301" spans="20:49" s="1" customFormat="1" ht="12.75">
      <c r="T301" s="27"/>
      <c r="U301" s="27"/>
      <c r="X301" s="4"/>
      <c r="Z301" s="4"/>
      <c r="AB301" s="4"/>
      <c r="AC301" s="4"/>
      <c r="AT301" s="4"/>
      <c r="AU301" s="27"/>
      <c r="AV301" s="22"/>
      <c r="AW301" s="4"/>
    </row>
    <row r="302" spans="20:49" s="1" customFormat="1" ht="12.75">
      <c r="T302" s="27"/>
      <c r="U302" s="27"/>
      <c r="X302" s="4"/>
      <c r="Z302" s="4"/>
      <c r="AB302" s="4"/>
      <c r="AC302" s="4"/>
      <c r="AT302" s="4"/>
      <c r="AU302" s="27"/>
      <c r="AV302" s="22"/>
      <c r="AW302" s="4"/>
    </row>
    <row r="303" spans="20:49" s="1" customFormat="1" ht="12.75">
      <c r="T303" s="27"/>
      <c r="U303" s="27"/>
      <c r="X303" s="4"/>
      <c r="Z303" s="4"/>
      <c r="AB303" s="4"/>
      <c r="AC303" s="4"/>
      <c r="AT303" s="4"/>
      <c r="AU303" s="27"/>
      <c r="AV303" s="22"/>
      <c r="AW303" s="4"/>
    </row>
    <row r="304" spans="20:49" s="1" customFormat="1" ht="12.75">
      <c r="T304" s="27"/>
      <c r="U304" s="27"/>
      <c r="X304" s="4"/>
      <c r="Z304" s="4"/>
      <c r="AB304" s="4"/>
      <c r="AC304" s="4"/>
      <c r="AT304" s="4"/>
      <c r="AU304" s="27"/>
      <c r="AV304" s="22"/>
      <c r="AW304" s="4"/>
    </row>
    <row r="305" spans="20:49" s="1" customFormat="1" ht="12.75">
      <c r="T305" s="27"/>
      <c r="U305" s="27"/>
      <c r="X305" s="4"/>
      <c r="Z305" s="4"/>
      <c r="AB305" s="4"/>
      <c r="AC305" s="4"/>
      <c r="AT305" s="4"/>
      <c r="AU305" s="27"/>
      <c r="AV305" s="22"/>
      <c r="AW305" s="4"/>
    </row>
    <row r="306" spans="20:49" s="1" customFormat="1" ht="12.75">
      <c r="T306" s="27"/>
      <c r="U306" s="27"/>
      <c r="X306" s="4"/>
      <c r="Z306" s="4"/>
      <c r="AB306" s="4"/>
      <c r="AC306" s="4"/>
      <c r="AT306" s="4"/>
      <c r="AU306" s="27"/>
      <c r="AV306" s="22"/>
      <c r="AW306" s="4"/>
    </row>
    <row r="307" spans="20:49" s="1" customFormat="1" ht="12.75">
      <c r="T307" s="27"/>
      <c r="U307" s="27"/>
      <c r="X307" s="4"/>
      <c r="Z307" s="4"/>
      <c r="AB307" s="4"/>
      <c r="AC307" s="4"/>
      <c r="AT307" s="4"/>
      <c r="AU307" s="27"/>
      <c r="AV307" s="22"/>
      <c r="AW307" s="4"/>
    </row>
    <row r="308" spans="20:49" s="1" customFormat="1" ht="12.75">
      <c r="T308" s="27"/>
      <c r="U308" s="27"/>
      <c r="X308" s="4"/>
      <c r="Z308" s="4"/>
      <c r="AB308" s="4"/>
      <c r="AC308" s="4"/>
      <c r="AT308" s="4"/>
      <c r="AU308" s="27"/>
      <c r="AV308" s="22"/>
      <c r="AW308" s="4"/>
    </row>
    <row r="309" spans="20:49" s="1" customFormat="1" ht="12.75">
      <c r="T309" s="27"/>
      <c r="U309" s="27"/>
      <c r="X309" s="4"/>
      <c r="Z309" s="4"/>
      <c r="AB309" s="4"/>
      <c r="AC309" s="4"/>
      <c r="AT309" s="4"/>
      <c r="AU309" s="27"/>
      <c r="AV309" s="22"/>
      <c r="AW309" s="4"/>
    </row>
    <row r="310" spans="20:49" s="1" customFormat="1" ht="12.75">
      <c r="T310" s="27"/>
      <c r="U310" s="27"/>
      <c r="X310" s="4"/>
      <c r="Z310" s="4"/>
      <c r="AB310" s="4"/>
      <c r="AC310" s="4"/>
      <c r="AT310" s="4"/>
      <c r="AU310" s="27"/>
      <c r="AV310" s="22"/>
      <c r="AW310" s="4"/>
    </row>
    <row r="311" spans="20:49" s="1" customFormat="1" ht="12.75">
      <c r="T311" s="27"/>
      <c r="U311" s="27"/>
      <c r="X311" s="4"/>
      <c r="Z311" s="4"/>
      <c r="AB311" s="4"/>
      <c r="AC311" s="4"/>
      <c r="AT311" s="4"/>
      <c r="AU311" s="27"/>
      <c r="AV311" s="22"/>
      <c r="AW311" s="4"/>
    </row>
    <row r="312" spans="20:49" s="1" customFormat="1" ht="12.75">
      <c r="T312" s="27"/>
      <c r="U312" s="27"/>
      <c r="X312" s="4"/>
      <c r="Z312" s="4"/>
      <c r="AB312" s="4"/>
      <c r="AC312" s="4"/>
      <c r="AT312" s="4"/>
      <c r="AU312" s="27"/>
      <c r="AV312" s="22"/>
      <c r="AW312" s="4"/>
    </row>
    <row r="313" spans="20:49" s="1" customFormat="1" ht="12.75">
      <c r="T313" s="27"/>
      <c r="U313" s="27"/>
      <c r="X313" s="4"/>
      <c r="Z313" s="4"/>
      <c r="AB313" s="4"/>
      <c r="AC313" s="4"/>
      <c r="AT313" s="4"/>
      <c r="AU313" s="27"/>
      <c r="AV313" s="22"/>
      <c r="AW313" s="4"/>
    </row>
    <row r="314" spans="20:49" s="1" customFormat="1" ht="12.75">
      <c r="T314" s="27"/>
      <c r="U314" s="27"/>
      <c r="X314" s="4"/>
      <c r="Z314" s="4"/>
      <c r="AB314" s="4"/>
      <c r="AC314" s="4"/>
      <c r="AT314" s="4"/>
      <c r="AU314" s="27"/>
      <c r="AV314" s="22"/>
      <c r="AW314" s="4"/>
    </row>
    <row r="315" spans="20:49" s="1" customFormat="1" ht="12.75">
      <c r="T315" s="27"/>
      <c r="U315" s="27"/>
      <c r="X315" s="4"/>
      <c r="Z315" s="4"/>
      <c r="AB315" s="4"/>
      <c r="AC315" s="4"/>
      <c r="AT315" s="4"/>
      <c r="AU315" s="27"/>
      <c r="AV315" s="22"/>
      <c r="AW315" s="4"/>
    </row>
    <row r="316" spans="20:49" s="1" customFormat="1" ht="12.75">
      <c r="T316" s="27"/>
      <c r="U316" s="27"/>
      <c r="X316" s="4"/>
      <c r="Z316" s="4"/>
      <c r="AB316" s="4"/>
      <c r="AC316" s="4"/>
      <c r="AT316" s="4"/>
      <c r="AU316" s="27"/>
      <c r="AV316" s="22"/>
      <c r="AW316" s="4"/>
    </row>
    <row r="317" spans="20:49" s="1" customFormat="1" ht="12.75">
      <c r="T317" s="27"/>
      <c r="U317" s="27"/>
      <c r="X317" s="4"/>
      <c r="Z317" s="4"/>
      <c r="AB317" s="4"/>
      <c r="AC317" s="4"/>
      <c r="AT317" s="4"/>
      <c r="AU317" s="27"/>
      <c r="AV317" s="22"/>
      <c r="AW317" s="4"/>
    </row>
    <row r="318" spans="20:49" s="1" customFormat="1" ht="12.75">
      <c r="T318" s="27"/>
      <c r="U318" s="27"/>
      <c r="X318" s="4"/>
      <c r="Z318" s="4"/>
      <c r="AB318" s="4"/>
      <c r="AC318" s="4"/>
      <c r="AT318" s="4"/>
      <c r="AU318" s="27"/>
      <c r="AV318" s="22"/>
      <c r="AW318" s="4"/>
    </row>
    <row r="319" spans="20:49" s="1" customFormat="1" ht="12.75">
      <c r="T319" s="27"/>
      <c r="U319" s="27"/>
      <c r="X319" s="4"/>
      <c r="Z319" s="4"/>
      <c r="AB319" s="4"/>
      <c r="AC319" s="4"/>
      <c r="AT319" s="4"/>
      <c r="AU319" s="27"/>
      <c r="AV319" s="22"/>
      <c r="AW319" s="4"/>
    </row>
    <row r="320" spans="20:49" s="1" customFormat="1" ht="12.75">
      <c r="T320" s="27"/>
      <c r="U320" s="27"/>
      <c r="X320" s="4"/>
      <c r="Z320" s="4"/>
      <c r="AB320" s="4"/>
      <c r="AC320" s="4"/>
      <c r="AT320" s="4"/>
      <c r="AU320" s="27"/>
      <c r="AV320" s="22"/>
      <c r="AW320" s="4"/>
    </row>
    <row r="321" spans="20:49" s="1" customFormat="1" ht="12.75">
      <c r="T321" s="27"/>
      <c r="U321" s="27"/>
      <c r="X321" s="4"/>
      <c r="Z321" s="4"/>
      <c r="AB321" s="4"/>
      <c r="AC321" s="4"/>
      <c r="AT321" s="4"/>
      <c r="AU321" s="27"/>
      <c r="AV321" s="22"/>
      <c r="AW321" s="4"/>
    </row>
    <row r="322" spans="20:49" s="1" customFormat="1" ht="12.75">
      <c r="T322" s="27"/>
      <c r="U322" s="27"/>
      <c r="X322" s="4"/>
      <c r="Z322" s="4"/>
      <c r="AB322" s="4"/>
      <c r="AC322" s="4"/>
      <c r="AT322" s="4"/>
      <c r="AU322" s="27"/>
      <c r="AV322" s="22"/>
      <c r="AW322" s="4"/>
    </row>
    <row r="323" spans="20:49" s="1" customFormat="1" ht="12.75">
      <c r="T323" s="27"/>
      <c r="U323" s="27"/>
      <c r="X323" s="4"/>
      <c r="Z323" s="4"/>
      <c r="AB323" s="4"/>
      <c r="AC323" s="4"/>
      <c r="AT323" s="4"/>
      <c r="AU323" s="27"/>
      <c r="AV323" s="22"/>
      <c r="AW323" s="4"/>
    </row>
    <row r="324" spans="20:49" s="1" customFormat="1" ht="12.75">
      <c r="T324" s="27"/>
      <c r="U324" s="27"/>
      <c r="X324" s="4"/>
      <c r="Z324" s="4"/>
      <c r="AB324" s="4"/>
      <c r="AC324" s="4"/>
      <c r="AT324" s="4"/>
      <c r="AU324" s="27"/>
      <c r="AV324" s="22"/>
      <c r="AW324" s="4"/>
    </row>
    <row r="325" spans="20:49" s="1" customFormat="1" ht="12.75">
      <c r="T325" s="27"/>
      <c r="U325" s="27"/>
      <c r="X325" s="4"/>
      <c r="Z325" s="4"/>
      <c r="AB325" s="4"/>
      <c r="AC325" s="4"/>
      <c r="AT325" s="4"/>
      <c r="AU325" s="27"/>
      <c r="AV325" s="22"/>
      <c r="AW325" s="4"/>
    </row>
    <row r="326" spans="20:49" s="1" customFormat="1" ht="12.75">
      <c r="T326" s="27"/>
      <c r="U326" s="27"/>
      <c r="X326" s="4"/>
      <c r="Z326" s="4"/>
      <c r="AB326" s="4"/>
      <c r="AC326" s="4"/>
      <c r="AT326" s="4"/>
      <c r="AU326" s="27"/>
      <c r="AV326" s="22"/>
      <c r="AW326" s="4"/>
    </row>
    <row r="327" spans="20:49" s="1" customFormat="1" ht="12.75">
      <c r="T327" s="27"/>
      <c r="U327" s="27"/>
      <c r="X327" s="4"/>
      <c r="Z327" s="4"/>
      <c r="AB327" s="4"/>
      <c r="AC327" s="4"/>
      <c r="AT327" s="4"/>
      <c r="AU327" s="27"/>
      <c r="AV327" s="22"/>
      <c r="AW327" s="4"/>
    </row>
    <row r="328" spans="20:49" s="1" customFormat="1" ht="12.75">
      <c r="T328" s="27"/>
      <c r="U328" s="27"/>
      <c r="X328" s="4"/>
      <c r="Z328" s="4"/>
      <c r="AB328" s="4"/>
      <c r="AC328" s="4"/>
      <c r="AT328" s="4"/>
      <c r="AU328" s="27"/>
      <c r="AV328" s="22"/>
      <c r="AW328" s="4"/>
    </row>
    <row r="329" spans="20:49" s="1" customFormat="1" ht="12.75">
      <c r="T329" s="27"/>
      <c r="U329" s="27"/>
      <c r="X329" s="4"/>
      <c r="Z329" s="4"/>
      <c r="AB329" s="4"/>
      <c r="AC329" s="4"/>
      <c r="AT329" s="4"/>
      <c r="AU329" s="27"/>
      <c r="AV329" s="22"/>
      <c r="AW329" s="4"/>
    </row>
    <row r="330" spans="20:49" s="1" customFormat="1" ht="12.75">
      <c r="T330" s="27"/>
      <c r="U330" s="27"/>
      <c r="X330" s="4"/>
      <c r="Z330" s="4"/>
      <c r="AB330" s="4"/>
      <c r="AC330" s="4"/>
      <c r="AT330" s="4"/>
      <c r="AU330" s="27"/>
      <c r="AV330" s="22"/>
      <c r="AW330" s="4"/>
    </row>
    <row r="331" spans="20:49" s="1" customFormat="1" ht="12.75">
      <c r="T331" s="27"/>
      <c r="U331" s="27"/>
      <c r="X331" s="4"/>
      <c r="Z331" s="4"/>
      <c r="AB331" s="4"/>
      <c r="AC331" s="4"/>
      <c r="AT331" s="4"/>
      <c r="AU331" s="27"/>
      <c r="AV331" s="22"/>
      <c r="AW331" s="4"/>
    </row>
    <row r="332" spans="20:49" s="1" customFormat="1" ht="12.75">
      <c r="T332" s="27"/>
      <c r="U332" s="27"/>
      <c r="X332" s="4"/>
      <c r="Z332" s="4"/>
      <c r="AB332" s="4"/>
      <c r="AC332" s="4"/>
      <c r="AT332" s="4"/>
      <c r="AU332" s="27"/>
      <c r="AV332" s="22"/>
      <c r="AW332" s="4"/>
    </row>
    <row r="333" spans="20:49" s="1" customFormat="1" ht="12.75">
      <c r="T333" s="27"/>
      <c r="U333" s="27"/>
      <c r="X333" s="4"/>
      <c r="Z333" s="4"/>
      <c r="AB333" s="4"/>
      <c r="AC333" s="4"/>
      <c r="AT333" s="4"/>
      <c r="AU333" s="27"/>
      <c r="AV333" s="22"/>
      <c r="AW333" s="4"/>
    </row>
    <row r="334" spans="20:49" s="1" customFormat="1" ht="12.75">
      <c r="T334" s="27"/>
      <c r="U334" s="27"/>
      <c r="X334" s="4"/>
      <c r="Z334" s="4"/>
      <c r="AB334" s="4"/>
      <c r="AC334" s="4"/>
      <c r="AT334" s="4"/>
      <c r="AU334" s="27"/>
      <c r="AV334" s="22"/>
      <c r="AW334" s="4"/>
    </row>
    <row r="335" spans="20:49" s="1" customFormat="1" ht="12.75">
      <c r="T335" s="27"/>
      <c r="U335" s="27"/>
      <c r="X335" s="4"/>
      <c r="Z335" s="4"/>
      <c r="AB335" s="4"/>
      <c r="AC335" s="4"/>
      <c r="AT335" s="4"/>
      <c r="AU335" s="27"/>
      <c r="AV335" s="22"/>
      <c r="AW335" s="4"/>
    </row>
    <row r="336" spans="20:49" s="1" customFormat="1" ht="12.75">
      <c r="T336" s="27"/>
      <c r="U336" s="27"/>
      <c r="X336" s="4"/>
      <c r="Z336" s="4"/>
      <c r="AB336" s="4"/>
      <c r="AC336" s="4"/>
      <c r="AT336" s="4"/>
      <c r="AU336" s="27"/>
      <c r="AV336" s="22"/>
      <c r="AW336" s="4"/>
    </row>
    <row r="337" spans="20:49" s="1" customFormat="1" ht="12.75">
      <c r="T337" s="27"/>
      <c r="U337" s="27"/>
      <c r="X337" s="4"/>
      <c r="Z337" s="4"/>
      <c r="AB337" s="4"/>
      <c r="AC337" s="4"/>
      <c r="AT337" s="4"/>
      <c r="AU337" s="27"/>
      <c r="AV337" s="22"/>
      <c r="AW337" s="4"/>
    </row>
    <row r="338" spans="20:49" s="1" customFormat="1" ht="12.75">
      <c r="T338" s="27"/>
      <c r="U338" s="27"/>
      <c r="X338" s="4"/>
      <c r="Z338" s="4"/>
      <c r="AB338" s="4"/>
      <c r="AC338" s="4"/>
      <c r="AT338" s="4"/>
      <c r="AU338" s="27"/>
      <c r="AV338" s="22"/>
      <c r="AW338" s="4"/>
    </row>
    <row r="339" spans="20:49" s="1" customFormat="1" ht="12.75">
      <c r="T339" s="27"/>
      <c r="U339" s="27"/>
      <c r="X339" s="4"/>
      <c r="Z339" s="4"/>
      <c r="AB339" s="4"/>
      <c r="AC339" s="4"/>
      <c r="AT339" s="4"/>
      <c r="AU339" s="27"/>
      <c r="AV339" s="22"/>
      <c r="AW339" s="4"/>
    </row>
    <row r="340" spans="20:49" s="1" customFormat="1" ht="12.75">
      <c r="T340" s="27"/>
      <c r="U340" s="27"/>
      <c r="X340" s="4"/>
      <c r="Z340" s="4"/>
      <c r="AB340" s="4"/>
      <c r="AC340" s="4"/>
      <c r="AT340" s="4"/>
      <c r="AU340" s="27"/>
      <c r="AV340" s="22"/>
      <c r="AW340" s="4"/>
    </row>
    <row r="341" spans="20:49" s="1" customFormat="1" ht="12.75">
      <c r="T341" s="27"/>
      <c r="U341" s="27"/>
      <c r="X341" s="4"/>
      <c r="Z341" s="4"/>
      <c r="AB341" s="4"/>
      <c r="AC341" s="4"/>
      <c r="AT341" s="4"/>
      <c r="AU341" s="27"/>
      <c r="AV341" s="22"/>
      <c r="AW341" s="4"/>
    </row>
    <row r="342" spans="20:49" s="1" customFormat="1" ht="12.75">
      <c r="T342" s="27"/>
      <c r="U342" s="27"/>
      <c r="X342" s="4"/>
      <c r="Z342" s="4"/>
      <c r="AB342" s="4"/>
      <c r="AC342" s="4"/>
      <c r="AT342" s="4"/>
      <c r="AU342" s="27"/>
      <c r="AV342" s="22"/>
      <c r="AW342" s="4"/>
    </row>
    <row r="343" spans="20:49" s="1" customFormat="1" ht="12.75">
      <c r="T343" s="27"/>
      <c r="U343" s="27"/>
      <c r="X343" s="4"/>
      <c r="Z343" s="4"/>
      <c r="AB343" s="4"/>
      <c r="AC343" s="4"/>
      <c r="AT343" s="4"/>
      <c r="AU343" s="27"/>
      <c r="AV343" s="22"/>
      <c r="AW343" s="4"/>
    </row>
    <row r="344" spans="20:49" s="1" customFormat="1" ht="12.75">
      <c r="T344" s="27"/>
      <c r="U344" s="27"/>
      <c r="X344" s="4"/>
      <c r="Z344" s="4"/>
      <c r="AB344" s="4"/>
      <c r="AC344" s="4"/>
      <c r="AT344" s="4"/>
      <c r="AU344" s="27"/>
      <c r="AV344" s="22"/>
      <c r="AW344" s="4"/>
    </row>
    <row r="345" spans="20:49" s="1" customFormat="1" ht="12.75">
      <c r="T345" s="27"/>
      <c r="U345" s="27"/>
      <c r="X345" s="4"/>
      <c r="Z345" s="4"/>
      <c r="AB345" s="4"/>
      <c r="AC345" s="4"/>
      <c r="AT345" s="4"/>
      <c r="AU345" s="27"/>
      <c r="AV345" s="22"/>
      <c r="AW345" s="4"/>
    </row>
    <row r="346" spans="20:49" s="1" customFormat="1" ht="12.75">
      <c r="T346" s="27"/>
      <c r="U346" s="27"/>
      <c r="X346" s="4"/>
      <c r="Z346" s="4"/>
      <c r="AB346" s="4"/>
      <c r="AC346" s="4"/>
      <c r="AT346" s="4"/>
      <c r="AU346" s="27"/>
      <c r="AV346" s="22"/>
      <c r="AW346" s="4"/>
    </row>
    <row r="347" spans="20:49" s="1" customFormat="1" ht="12.75">
      <c r="T347" s="27"/>
      <c r="U347" s="27"/>
      <c r="X347" s="4"/>
      <c r="Z347" s="4"/>
      <c r="AB347" s="4"/>
      <c r="AC347" s="4"/>
      <c r="AT347" s="4"/>
      <c r="AU347" s="27"/>
      <c r="AV347" s="22"/>
      <c r="AW347" s="4"/>
    </row>
    <row r="348" spans="20:49" s="1" customFormat="1" ht="12.75">
      <c r="T348" s="27"/>
      <c r="U348" s="27"/>
      <c r="X348" s="4"/>
      <c r="Z348" s="4"/>
      <c r="AB348" s="4"/>
      <c r="AC348" s="4"/>
      <c r="AT348" s="4"/>
      <c r="AU348" s="27"/>
      <c r="AV348" s="22"/>
      <c r="AW348" s="4"/>
    </row>
    <row r="349" spans="20:49" s="1" customFormat="1" ht="12.75">
      <c r="T349" s="27"/>
      <c r="U349" s="27"/>
      <c r="X349" s="4"/>
      <c r="Z349" s="4"/>
      <c r="AB349" s="4"/>
      <c r="AC349" s="4"/>
      <c r="AT349" s="4"/>
      <c r="AU349" s="27"/>
      <c r="AV349" s="22"/>
      <c r="AW349" s="4"/>
    </row>
    <row r="350" spans="20:49" s="1" customFormat="1" ht="12.75">
      <c r="T350" s="27"/>
      <c r="U350" s="27"/>
      <c r="X350" s="4"/>
      <c r="Z350" s="4"/>
      <c r="AB350" s="4"/>
      <c r="AC350" s="4"/>
      <c r="AT350" s="4"/>
      <c r="AU350" s="27"/>
      <c r="AV350" s="22"/>
      <c r="AW350" s="4"/>
    </row>
    <row r="351" spans="20:49" s="1" customFormat="1" ht="12.75">
      <c r="T351" s="27"/>
      <c r="U351" s="27"/>
      <c r="X351" s="4"/>
      <c r="Z351" s="4"/>
      <c r="AB351" s="4"/>
      <c r="AC351" s="4"/>
      <c r="AT351" s="4"/>
      <c r="AU351" s="27"/>
      <c r="AV351" s="22"/>
      <c r="AW351" s="4"/>
    </row>
    <row r="352" spans="20:49" s="1" customFormat="1" ht="12.75">
      <c r="T352" s="27"/>
      <c r="U352" s="27"/>
      <c r="X352" s="4"/>
      <c r="Z352" s="4"/>
      <c r="AB352" s="4"/>
      <c r="AC352" s="4"/>
      <c r="AT352" s="4"/>
      <c r="AU352" s="27"/>
      <c r="AV352" s="22"/>
      <c r="AW352" s="4"/>
    </row>
    <row r="353" spans="20:49" s="1" customFormat="1" ht="12.75">
      <c r="T353" s="27"/>
      <c r="U353" s="27"/>
      <c r="X353" s="4"/>
      <c r="Z353" s="4"/>
      <c r="AB353" s="4"/>
      <c r="AC353" s="4"/>
      <c r="AT353" s="4"/>
      <c r="AU353" s="27"/>
      <c r="AV353" s="22"/>
      <c r="AW353" s="4"/>
    </row>
    <row r="354" spans="20:49" s="1" customFormat="1" ht="12.75">
      <c r="T354" s="27"/>
      <c r="U354" s="27"/>
      <c r="X354" s="4"/>
      <c r="Z354" s="4"/>
      <c r="AB354" s="4"/>
      <c r="AC354" s="4"/>
      <c r="AT354" s="4"/>
      <c r="AU354" s="27"/>
      <c r="AV354" s="22"/>
      <c r="AW354" s="4"/>
    </row>
    <row r="355" spans="20:49" s="1" customFormat="1" ht="12.75">
      <c r="T355" s="27"/>
      <c r="U355" s="27"/>
      <c r="X355" s="4"/>
      <c r="Z355" s="4"/>
      <c r="AB355" s="4"/>
      <c r="AC355" s="4"/>
      <c r="AT355" s="4"/>
      <c r="AU355" s="27"/>
      <c r="AV355" s="22"/>
      <c r="AW355" s="4"/>
    </row>
  </sheetData>
  <sheetProtection/>
  <mergeCells count="40">
    <mergeCell ref="AU3:AU4"/>
    <mergeCell ref="AW3:AW4"/>
    <mergeCell ref="BD3:BD4"/>
    <mergeCell ref="BB2:BD2"/>
    <mergeCell ref="BB3:BB4"/>
    <mergeCell ref="AZ3:AZ4"/>
    <mergeCell ref="AV3:AV4"/>
    <mergeCell ref="AY3:AY4"/>
    <mergeCell ref="BC3:BC4"/>
    <mergeCell ref="AR3:AR4"/>
    <mergeCell ref="AK3:AK4"/>
    <mergeCell ref="AL3:AL4"/>
    <mergeCell ref="AM3:AM4"/>
    <mergeCell ref="AS3:AS4"/>
    <mergeCell ref="AT3:AT4"/>
    <mergeCell ref="B3:B4"/>
    <mergeCell ref="C3:C4"/>
    <mergeCell ref="AE3:AE4"/>
    <mergeCell ref="AO3:AO4"/>
    <mergeCell ref="AG3:AG4"/>
    <mergeCell ref="AI3:AI4"/>
    <mergeCell ref="AN3:AN4"/>
    <mergeCell ref="AF3:AF4"/>
    <mergeCell ref="AH3:AH4"/>
    <mergeCell ref="A1:AU1"/>
    <mergeCell ref="B2:U2"/>
    <mergeCell ref="W2:AI2"/>
    <mergeCell ref="AK2:AZ2"/>
    <mergeCell ref="D3:N3"/>
    <mergeCell ref="O3:R3"/>
    <mergeCell ref="T3:T4"/>
    <mergeCell ref="U3:U4"/>
    <mergeCell ref="W3:AD3"/>
    <mergeCell ref="A3:A4"/>
    <mergeCell ref="D25:O25"/>
    <mergeCell ref="P25:W25"/>
    <mergeCell ref="Y25:AJ25"/>
    <mergeCell ref="AK25:AL25"/>
    <mergeCell ref="AP3:AP4"/>
    <mergeCell ref="AQ3:AQ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353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Y28" sqref="AY28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3" width="8.875" style="2" customWidth="1"/>
    <col min="14" max="14" width="9.875" style="2" customWidth="1"/>
    <col min="15" max="15" width="8.25390625" style="2" customWidth="1"/>
    <col min="16" max="16" width="7.625" style="2" customWidth="1"/>
    <col min="17" max="17" width="8.625" style="2" customWidth="1"/>
    <col min="18" max="18" width="8.25390625" style="2" customWidth="1"/>
    <col min="19" max="19" width="0.37109375" style="2" customWidth="1"/>
    <col min="20" max="20" width="7.375" style="20" customWidth="1"/>
    <col min="21" max="21" width="7.75390625" style="20" customWidth="1"/>
    <col min="22" max="22" width="0.6171875" style="2" customWidth="1"/>
    <col min="23" max="23" width="9.125" style="2" customWidth="1"/>
    <col min="24" max="24" width="9.125" style="5" customWidth="1"/>
    <col min="25" max="25" width="9.125" style="2" customWidth="1"/>
    <col min="26" max="26" width="9.125" style="5" customWidth="1"/>
    <col min="27" max="27" width="9.125" style="2" customWidth="1"/>
    <col min="28" max="29" width="9.125" style="5" customWidth="1"/>
    <col min="30" max="30" width="9.125" style="2" customWidth="1"/>
    <col min="31" max="31" width="12.375" style="2" customWidth="1"/>
    <col min="32" max="32" width="11.875" style="2" customWidth="1"/>
    <col min="33" max="33" width="12.375" style="2" customWidth="1"/>
    <col min="34" max="34" width="7.75390625" style="2" customWidth="1"/>
    <col min="35" max="35" width="7.875" style="2" customWidth="1"/>
    <col min="36" max="36" width="0.37109375" style="2" customWidth="1"/>
    <col min="37" max="37" width="9.125" style="2" customWidth="1"/>
    <col min="38" max="38" width="10.125" style="2" customWidth="1"/>
    <col min="39" max="39" width="9.875" style="2" customWidth="1"/>
    <col min="40" max="40" width="11.00390625" style="2" customWidth="1"/>
    <col min="41" max="41" width="9.125" style="2" customWidth="1"/>
    <col min="42" max="43" width="11.375" style="2" customWidth="1"/>
    <col min="44" max="44" width="9.125" style="2" customWidth="1"/>
    <col min="45" max="45" width="11.25390625" style="2" customWidth="1"/>
    <col min="46" max="46" width="12.375" style="5" customWidth="1"/>
    <col min="47" max="47" width="10.375" style="20" customWidth="1"/>
    <col min="48" max="48" width="10.375" style="34" customWidth="1"/>
    <col min="49" max="49" width="12.375" style="5" customWidth="1"/>
    <col min="50" max="50" width="0.6171875" style="2" customWidth="1"/>
    <col min="51" max="51" width="8.375" style="2" customWidth="1"/>
    <col min="52" max="52" width="7.125" style="2" customWidth="1"/>
    <col min="53" max="53" width="0.37109375" style="2" customWidth="1"/>
    <col min="54" max="54" width="6.875" style="2" customWidth="1"/>
    <col min="55" max="55" width="7.875" style="2" customWidth="1"/>
    <col min="56" max="16384" width="9.125" style="2" customWidth="1"/>
  </cols>
  <sheetData>
    <row r="1" spans="1:78" ht="12.75" customHeight="1">
      <c r="A1" t="s">
        <v>99</v>
      </c>
      <c r="B1"/>
      <c r="C1"/>
      <c r="D1"/>
      <c r="E1"/>
      <c r="F1"/>
      <c r="G1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33"/>
      <c r="BU1" s="5"/>
      <c r="BV1" s="5"/>
      <c r="BW1" s="5"/>
      <c r="BX1" s="5"/>
      <c r="BY1" s="5"/>
      <c r="BZ1" s="1"/>
    </row>
    <row r="2" spans="1:56" ht="12.75" customHeight="1">
      <c r="A2" s="3"/>
      <c r="B2" s="323" t="s">
        <v>52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5"/>
      <c r="V2" s="6"/>
      <c r="W2" s="324" t="s">
        <v>60</v>
      </c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J2" s="6"/>
      <c r="AK2" s="326" t="s">
        <v>53</v>
      </c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7"/>
      <c r="BA2" s="7"/>
      <c r="BB2" s="345"/>
      <c r="BC2" s="345"/>
      <c r="BD2" s="346"/>
    </row>
    <row r="3" spans="1:56" ht="39.75" customHeight="1">
      <c r="A3" s="336" t="s">
        <v>0</v>
      </c>
      <c r="B3" s="338" t="s">
        <v>66</v>
      </c>
      <c r="C3" s="338" t="s">
        <v>6</v>
      </c>
      <c r="D3" s="330" t="s">
        <v>61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 t="s">
        <v>1</v>
      </c>
      <c r="P3" s="332"/>
      <c r="Q3" s="332"/>
      <c r="R3" s="332"/>
      <c r="S3" s="39"/>
      <c r="T3" s="314" t="s">
        <v>54</v>
      </c>
      <c r="U3" s="314" t="s">
        <v>55</v>
      </c>
      <c r="V3" s="9"/>
      <c r="W3" s="330" t="s">
        <v>85</v>
      </c>
      <c r="X3" s="331"/>
      <c r="Y3" s="331"/>
      <c r="Z3" s="331"/>
      <c r="AA3" s="331"/>
      <c r="AB3" s="331"/>
      <c r="AC3" s="331"/>
      <c r="AD3" s="334"/>
      <c r="AE3" s="338" t="s">
        <v>63</v>
      </c>
      <c r="AF3" s="311" t="s">
        <v>77</v>
      </c>
      <c r="AG3" s="311" t="s">
        <v>76</v>
      </c>
      <c r="AH3" s="314" t="s">
        <v>54</v>
      </c>
      <c r="AI3" s="314" t="s">
        <v>55</v>
      </c>
      <c r="AJ3" s="9"/>
      <c r="AK3" s="314" t="s">
        <v>125</v>
      </c>
      <c r="AL3" s="314" t="s">
        <v>4</v>
      </c>
      <c r="AM3" s="311" t="s">
        <v>80</v>
      </c>
      <c r="AN3" s="314" t="s">
        <v>83</v>
      </c>
      <c r="AO3" s="311" t="s">
        <v>108</v>
      </c>
      <c r="AP3" s="311" t="s">
        <v>126</v>
      </c>
      <c r="AQ3" s="311" t="s">
        <v>71</v>
      </c>
      <c r="AR3" s="311" t="s">
        <v>70</v>
      </c>
      <c r="AS3" s="314" t="s">
        <v>67</v>
      </c>
      <c r="AT3" s="311" t="s">
        <v>46</v>
      </c>
      <c r="AU3" s="314" t="s">
        <v>72</v>
      </c>
      <c r="AV3" s="311" t="s">
        <v>73</v>
      </c>
      <c r="AW3" s="311" t="s">
        <v>82</v>
      </c>
      <c r="AX3" s="10"/>
      <c r="AY3" s="311" t="s">
        <v>54</v>
      </c>
      <c r="AZ3" s="311" t="s">
        <v>103</v>
      </c>
      <c r="BA3" s="10"/>
      <c r="BB3" s="314" t="s">
        <v>65</v>
      </c>
      <c r="BC3" s="315" t="s">
        <v>64</v>
      </c>
      <c r="BD3" s="343" t="s">
        <v>84</v>
      </c>
    </row>
    <row r="4" spans="1:56" ht="199.5" customHeight="1">
      <c r="A4" s="337"/>
      <c r="B4" s="333"/>
      <c r="C4" s="333"/>
      <c r="D4" s="11" t="s">
        <v>110</v>
      </c>
      <c r="E4" s="11" t="s">
        <v>62</v>
      </c>
      <c r="F4" s="21" t="s">
        <v>59</v>
      </c>
      <c r="G4" s="21" t="s">
        <v>50</v>
      </c>
      <c r="H4" s="29" t="s">
        <v>68</v>
      </c>
      <c r="I4" s="30" t="s">
        <v>69</v>
      </c>
      <c r="J4" s="43" t="s">
        <v>107</v>
      </c>
      <c r="K4" s="43" t="s">
        <v>109</v>
      </c>
      <c r="L4" s="43" t="s">
        <v>105</v>
      </c>
      <c r="M4" s="43" t="s">
        <v>78</v>
      </c>
      <c r="N4" s="44" t="s">
        <v>79</v>
      </c>
      <c r="O4" s="74" t="s">
        <v>68</v>
      </c>
      <c r="P4" s="43" t="s">
        <v>69</v>
      </c>
      <c r="Q4" s="44" t="s">
        <v>107</v>
      </c>
      <c r="R4" s="29" t="s">
        <v>104</v>
      </c>
      <c r="S4" s="9"/>
      <c r="T4" s="333"/>
      <c r="U4" s="314"/>
      <c r="V4" s="9"/>
      <c r="W4" s="9" t="s">
        <v>86</v>
      </c>
      <c r="X4" s="9" t="s">
        <v>93</v>
      </c>
      <c r="Y4" s="8" t="s">
        <v>87</v>
      </c>
      <c r="Z4" s="9" t="s">
        <v>92</v>
      </c>
      <c r="AA4" s="8" t="s">
        <v>88</v>
      </c>
      <c r="AB4" s="9" t="s">
        <v>91</v>
      </c>
      <c r="AC4" s="8" t="s">
        <v>89</v>
      </c>
      <c r="AD4" s="8" t="s">
        <v>90</v>
      </c>
      <c r="AE4" s="338"/>
      <c r="AF4" s="313"/>
      <c r="AG4" s="313"/>
      <c r="AH4" s="338"/>
      <c r="AI4" s="314"/>
      <c r="AJ4" s="9"/>
      <c r="AK4" s="314"/>
      <c r="AL4" s="314"/>
      <c r="AM4" s="312"/>
      <c r="AN4" s="311"/>
      <c r="AO4" s="335"/>
      <c r="AP4" s="312"/>
      <c r="AQ4" s="335"/>
      <c r="AR4" s="312"/>
      <c r="AS4" s="314"/>
      <c r="AT4" s="339"/>
      <c r="AU4" s="314"/>
      <c r="AV4" s="312"/>
      <c r="AW4" s="340"/>
      <c r="AX4" s="12"/>
      <c r="AY4" s="313"/>
      <c r="AZ4" s="313"/>
      <c r="BA4" s="13"/>
      <c r="BB4" s="314"/>
      <c r="BC4" s="316"/>
      <c r="BD4" s="344"/>
    </row>
    <row r="5" spans="1:56" ht="12.75" customHeight="1">
      <c r="A5" s="17" t="s">
        <v>36</v>
      </c>
      <c r="B5" s="62">
        <v>0.09999999999999964</v>
      </c>
      <c r="C5" s="69">
        <v>34.52</v>
      </c>
      <c r="D5" s="62">
        <v>30.430711610486902</v>
      </c>
      <c r="E5" s="63">
        <v>0</v>
      </c>
      <c r="F5" s="56">
        <v>0</v>
      </c>
      <c r="G5" s="47">
        <v>13.8</v>
      </c>
      <c r="H5" s="58">
        <v>810.538196123956</v>
      </c>
      <c r="I5" s="47">
        <v>47.4251072200187</v>
      </c>
      <c r="J5" s="47">
        <f>'[1]9 готов'!$DB37+'[1]9 готов'!$DC37</f>
        <v>68.98197413820901</v>
      </c>
      <c r="K5" s="60">
        <v>43.11373383638064</v>
      </c>
      <c r="L5" s="47">
        <v>51.736480603656766</v>
      </c>
      <c r="M5" s="62">
        <v>17.245493534552256</v>
      </c>
      <c r="N5" s="60">
        <v>38.802360452742576</v>
      </c>
      <c r="O5" s="62">
        <v>134.73295263688277</v>
      </c>
      <c r="P5" s="47">
        <v>22.455492106147126</v>
      </c>
      <c r="Q5" s="62">
        <f>'[1]9 готов'!$EB37+'[1]9 готов'!$EC37</f>
        <v>14.970328070764753</v>
      </c>
      <c r="R5" s="56">
        <v>37.42582017691188</v>
      </c>
      <c r="S5" s="15"/>
      <c r="T5" s="87">
        <v>40</v>
      </c>
      <c r="U5" s="102">
        <v>9</v>
      </c>
      <c r="V5" s="28"/>
      <c r="W5" s="110">
        <v>117.2514619883041</v>
      </c>
      <c r="X5" s="112">
        <v>100.22266261311263</v>
      </c>
      <c r="Y5" s="53">
        <v>99.12206173888417</v>
      </c>
      <c r="Z5" s="121">
        <v>98.26093410676198</v>
      </c>
      <c r="AA5" s="119">
        <v>112.56</v>
      </c>
      <c r="AB5" s="126">
        <v>99.7</v>
      </c>
      <c r="AC5" s="127">
        <v>100.11261261261262</v>
      </c>
      <c r="AD5" s="127">
        <v>100.31691324249496</v>
      </c>
      <c r="AE5" s="155">
        <v>121.73</v>
      </c>
      <c r="AF5" s="151">
        <v>79</v>
      </c>
      <c r="AG5" s="153">
        <v>44.91</v>
      </c>
      <c r="AH5" s="93">
        <v>17</v>
      </c>
      <c r="AI5" s="213" t="s">
        <v>128</v>
      </c>
      <c r="AJ5" s="16"/>
      <c r="AK5" s="138">
        <v>255.04</v>
      </c>
      <c r="AL5" s="139">
        <v>8.48</v>
      </c>
      <c r="AM5" s="238" t="s">
        <v>112</v>
      </c>
      <c r="AN5" s="148">
        <v>100</v>
      </c>
      <c r="AO5" s="165">
        <v>21</v>
      </c>
      <c r="AP5" s="239">
        <v>85</v>
      </c>
      <c r="AQ5" s="253">
        <v>88</v>
      </c>
      <c r="AR5" s="246">
        <v>30.91</v>
      </c>
      <c r="AS5" s="92">
        <v>-3</v>
      </c>
      <c r="AT5" s="95">
        <v>0</v>
      </c>
      <c r="AU5" s="160">
        <v>68.9</v>
      </c>
      <c r="AV5" s="174">
        <v>91.11111111111111</v>
      </c>
      <c r="AW5" s="181">
        <v>7.581086361860102</v>
      </c>
      <c r="AX5" s="36"/>
      <c r="AY5" s="263">
        <v>20</v>
      </c>
      <c r="AZ5" s="263" t="s">
        <v>140</v>
      </c>
      <c r="BA5" s="16"/>
      <c r="BB5" s="88">
        <v>77</v>
      </c>
      <c r="BC5" s="255">
        <v>5</v>
      </c>
      <c r="BD5" s="211">
        <v>1</v>
      </c>
    </row>
    <row r="6" spans="1:56" ht="13.5" customHeight="1">
      <c r="A6" s="17" t="s">
        <v>42</v>
      </c>
      <c r="B6" s="47">
        <v>-1.1999999999999993</v>
      </c>
      <c r="C6" s="71">
        <v>23.08</v>
      </c>
      <c r="D6" s="47">
        <v>66.2251655629139</v>
      </c>
      <c r="E6" s="63">
        <v>0</v>
      </c>
      <c r="F6" s="56">
        <v>0</v>
      </c>
      <c r="G6" s="60">
        <v>15.1</v>
      </c>
      <c r="H6" s="62">
        <v>514.1575274177467</v>
      </c>
      <c r="I6" s="47">
        <v>47.60717846460618</v>
      </c>
      <c r="J6" s="47">
        <f>'[1]9 готов'!$DB44+'[1]9 готов'!$DC44</f>
        <v>57.12861415752741</v>
      </c>
      <c r="K6" s="47">
        <v>38.08574277168494</v>
      </c>
      <c r="L6" s="56">
        <v>28.564307078763708</v>
      </c>
      <c r="M6" s="58">
        <v>466.55034895314054</v>
      </c>
      <c r="N6" s="58">
        <v>47.60717846460618</v>
      </c>
      <c r="O6" s="56">
        <v>68.23169175810155</v>
      </c>
      <c r="P6" s="56">
        <v>0</v>
      </c>
      <c r="Q6" s="62">
        <f>'[1]9 готов'!$EB44+'[1]9 готов'!$EC44</f>
        <v>17.057922939525387</v>
      </c>
      <c r="R6" s="60">
        <v>85.28961469762694</v>
      </c>
      <c r="S6" s="15"/>
      <c r="T6" s="82">
        <v>38</v>
      </c>
      <c r="U6" s="108">
        <v>12</v>
      </c>
      <c r="V6" s="28"/>
      <c r="W6" s="50">
        <v>105.7029926595144</v>
      </c>
      <c r="X6" s="50">
        <v>98.60948379037653</v>
      </c>
      <c r="Y6" s="53">
        <v>99.84639016897081</v>
      </c>
      <c r="Z6" s="121">
        <v>98.90150050256436</v>
      </c>
      <c r="AA6" s="119">
        <v>116.34</v>
      </c>
      <c r="AB6" s="124">
        <v>89.87</v>
      </c>
      <c r="AC6" s="126">
        <v>99.46011842563567</v>
      </c>
      <c r="AD6" s="126">
        <v>99.94330730995867</v>
      </c>
      <c r="AE6" s="154">
        <v>125.09</v>
      </c>
      <c r="AF6" s="155">
        <v>68.96</v>
      </c>
      <c r="AG6" s="154">
        <v>41.59</v>
      </c>
      <c r="AH6" s="91">
        <v>7</v>
      </c>
      <c r="AI6" s="212" t="s">
        <v>158</v>
      </c>
      <c r="AJ6" s="16"/>
      <c r="AK6" s="136">
        <v>246.09</v>
      </c>
      <c r="AL6" s="216">
        <v>8.99</v>
      </c>
      <c r="AM6" s="232">
        <v>-3</v>
      </c>
      <c r="AN6" s="147">
        <v>81.5</v>
      </c>
      <c r="AO6" s="170">
        <v>37.03</v>
      </c>
      <c r="AP6" s="241">
        <v>130</v>
      </c>
      <c r="AQ6" s="251">
        <v>75.9</v>
      </c>
      <c r="AR6" s="245">
        <v>23.08</v>
      </c>
      <c r="AS6" s="92">
        <v>-2</v>
      </c>
      <c r="AT6" s="95">
        <v>0</v>
      </c>
      <c r="AU6" s="160">
        <v>68</v>
      </c>
      <c r="AV6" s="176">
        <v>84.44444444444444</v>
      </c>
      <c r="AW6" s="185">
        <v>34.75033738191633</v>
      </c>
      <c r="AX6" s="36"/>
      <c r="AY6" s="263">
        <v>20</v>
      </c>
      <c r="AZ6" s="263" t="s">
        <v>140</v>
      </c>
      <c r="BA6" s="16"/>
      <c r="BB6" s="78">
        <v>65</v>
      </c>
      <c r="BC6" s="264" t="s">
        <v>128</v>
      </c>
      <c r="BD6" s="213">
        <v>2</v>
      </c>
    </row>
    <row r="7" spans="1:56" ht="14.25" customHeight="1">
      <c r="A7" s="17" t="s">
        <v>56</v>
      </c>
      <c r="B7" s="60">
        <v>-2</v>
      </c>
      <c r="C7" s="73">
        <v>6.9</v>
      </c>
      <c r="D7" s="58">
        <v>148.9117983963345</v>
      </c>
      <c r="E7" s="63">
        <v>0</v>
      </c>
      <c r="F7" s="56">
        <v>0</v>
      </c>
      <c r="G7" s="47">
        <v>14.6</v>
      </c>
      <c r="H7" s="47">
        <v>619.8469350209729</v>
      </c>
      <c r="I7" s="62">
        <v>19.677680476856278</v>
      </c>
      <c r="J7" s="56">
        <f>'[1]9 готов'!$DB35+'[1]9 готов'!$DC35</f>
        <v>29.516520715284422</v>
      </c>
      <c r="K7" s="58">
        <v>206.61564500699092</v>
      </c>
      <c r="L7" s="58">
        <v>127.90492309956583</v>
      </c>
      <c r="M7" s="47">
        <v>39.355360953712555</v>
      </c>
      <c r="N7" s="56">
        <v>0</v>
      </c>
      <c r="O7" s="58">
        <v>232.70852858481723</v>
      </c>
      <c r="P7" s="47">
        <v>17.90065604498594</v>
      </c>
      <c r="Q7" s="58">
        <f>'[1]9 готов'!$EB35+'[1]9 готов'!$EC35</f>
        <v>35.80131208997188</v>
      </c>
      <c r="R7" s="60">
        <v>89.50328022492971</v>
      </c>
      <c r="S7" s="15"/>
      <c r="T7" s="82">
        <v>24</v>
      </c>
      <c r="U7" s="109" t="s">
        <v>117</v>
      </c>
      <c r="V7" s="28"/>
      <c r="W7" s="116">
        <v>107.07512764405543</v>
      </c>
      <c r="X7" s="50">
        <v>98.88313780465246</v>
      </c>
      <c r="Y7" s="53">
        <v>102.27920227920228</v>
      </c>
      <c r="Z7" s="121">
        <v>98.59445918122056</v>
      </c>
      <c r="AA7" s="53">
        <v>102.92</v>
      </c>
      <c r="AB7" s="54">
        <v>102.11</v>
      </c>
      <c r="AC7" s="126">
        <v>99.87251152299696</v>
      </c>
      <c r="AD7" s="125">
        <v>96.33102545812733</v>
      </c>
      <c r="AE7" s="153">
        <v>132.07</v>
      </c>
      <c r="AF7" s="153">
        <v>75.85</v>
      </c>
      <c r="AG7" s="154">
        <v>40.96</v>
      </c>
      <c r="AH7" s="93">
        <v>15</v>
      </c>
      <c r="AI7" s="213" t="s">
        <v>129</v>
      </c>
      <c r="AJ7" s="16"/>
      <c r="AK7" s="134">
        <v>221.08</v>
      </c>
      <c r="AL7" s="215">
        <v>7.92</v>
      </c>
      <c r="AM7" s="232">
        <v>-2</v>
      </c>
      <c r="AN7" s="149">
        <v>97</v>
      </c>
      <c r="AO7" s="170">
        <v>36.7</v>
      </c>
      <c r="AP7" s="243">
        <v>97</v>
      </c>
      <c r="AQ7" s="253">
        <v>96.2</v>
      </c>
      <c r="AR7" s="244">
        <v>25</v>
      </c>
      <c r="AS7" s="92">
        <v>-3</v>
      </c>
      <c r="AT7" s="95">
        <v>0</v>
      </c>
      <c r="AU7" s="161">
        <v>58.9</v>
      </c>
      <c r="AV7" s="179">
        <v>51</v>
      </c>
      <c r="AW7" s="185">
        <v>20.80188679245283</v>
      </c>
      <c r="AX7" s="36"/>
      <c r="AY7" s="263">
        <v>22</v>
      </c>
      <c r="AZ7" s="263" t="s">
        <v>139</v>
      </c>
      <c r="BA7" s="16"/>
      <c r="BB7" s="83">
        <v>61</v>
      </c>
      <c r="BC7" s="67">
        <v>11</v>
      </c>
      <c r="BD7" s="277">
        <v>3</v>
      </c>
    </row>
    <row r="8" spans="1:56" ht="12.75">
      <c r="A8" s="17" t="s">
        <v>57</v>
      </c>
      <c r="B8" s="58">
        <v>-7.399999999999999</v>
      </c>
      <c r="C8" s="72">
        <v>18.28</v>
      </c>
      <c r="D8" s="58">
        <v>100.81426909654903</v>
      </c>
      <c r="E8" s="63">
        <v>0</v>
      </c>
      <c r="F8" s="56">
        <v>0</v>
      </c>
      <c r="G8" s="58">
        <v>16.7</v>
      </c>
      <c r="H8" s="56">
        <v>457.58941303975814</v>
      </c>
      <c r="I8" s="47">
        <v>40.67461449242295</v>
      </c>
      <c r="J8" s="47">
        <f>'[1]9 готов'!$DB38+'[1]9 готов'!$DC38</f>
        <v>61.01192173863442</v>
      </c>
      <c r="K8" s="58">
        <v>228.79470651987907</v>
      </c>
      <c r="L8" s="58">
        <v>127.10817028882171</v>
      </c>
      <c r="M8" s="58">
        <v>101.68653623105737</v>
      </c>
      <c r="N8" s="62">
        <v>15.252980434658605</v>
      </c>
      <c r="O8" s="56">
        <v>104.66870685360472</v>
      </c>
      <c r="P8" s="60">
        <v>28.546010960074018</v>
      </c>
      <c r="Q8" s="56">
        <f>'[1]9 готов'!$EB38+'[1]9 готов'!$EC38</f>
        <v>0</v>
      </c>
      <c r="R8" s="56">
        <v>47.5766849334567</v>
      </c>
      <c r="S8" s="15"/>
      <c r="T8" s="82">
        <v>26</v>
      </c>
      <c r="U8" s="109" t="s">
        <v>116</v>
      </c>
      <c r="V8" s="28"/>
      <c r="W8" s="50">
        <v>103.42601270436322</v>
      </c>
      <c r="X8" s="116">
        <v>97.02884409441404</v>
      </c>
      <c r="Y8" s="53">
        <v>99.68612680477086</v>
      </c>
      <c r="Z8" s="120">
        <v>93.44157683128785</v>
      </c>
      <c r="AA8" s="119">
        <v>113.3</v>
      </c>
      <c r="AB8" s="54">
        <v>97.04</v>
      </c>
      <c r="AC8" s="126">
        <v>99.56641564414485</v>
      </c>
      <c r="AD8" s="126">
        <v>99.79909109475726</v>
      </c>
      <c r="AE8" s="153">
        <v>138.79</v>
      </c>
      <c r="AF8" s="154">
        <v>71.13</v>
      </c>
      <c r="AG8" s="155">
        <v>40.63</v>
      </c>
      <c r="AH8" s="91">
        <v>11</v>
      </c>
      <c r="AI8" s="212" t="s">
        <v>155</v>
      </c>
      <c r="AJ8" s="16"/>
      <c r="AK8" s="134">
        <v>218.13</v>
      </c>
      <c r="AL8" s="217">
        <v>7.28</v>
      </c>
      <c r="AM8" s="232">
        <v>-3</v>
      </c>
      <c r="AN8" s="146">
        <v>74.1</v>
      </c>
      <c r="AO8" s="168">
        <v>54</v>
      </c>
      <c r="AP8" s="241">
        <v>124</v>
      </c>
      <c r="AQ8" s="250">
        <v>67.8</v>
      </c>
      <c r="AR8" s="248">
        <v>10.87</v>
      </c>
      <c r="AS8" s="92">
        <v>-3</v>
      </c>
      <c r="AT8" s="95">
        <v>0</v>
      </c>
      <c r="AU8" s="160">
        <v>68</v>
      </c>
      <c r="AV8" s="179">
        <v>66.66666666666666</v>
      </c>
      <c r="AW8" s="183">
        <v>18.922800718132855</v>
      </c>
      <c r="AX8" s="36"/>
      <c r="AY8" s="259">
        <v>18</v>
      </c>
      <c r="AZ8" s="259" t="s">
        <v>129</v>
      </c>
      <c r="BA8" s="16"/>
      <c r="BB8" s="83">
        <v>55</v>
      </c>
      <c r="BC8" s="67">
        <v>15</v>
      </c>
      <c r="BD8" s="277">
        <v>4</v>
      </c>
    </row>
    <row r="9" spans="1:56" ht="12.75">
      <c r="A9" s="14" t="s">
        <v>15</v>
      </c>
      <c r="B9" s="58">
        <v>-7.799999999999999</v>
      </c>
      <c r="C9" s="71">
        <v>20</v>
      </c>
      <c r="D9" s="56">
        <v>0</v>
      </c>
      <c r="E9" s="63">
        <v>0</v>
      </c>
      <c r="F9" s="56">
        <v>0</v>
      </c>
      <c r="G9" s="58">
        <v>18.7</v>
      </c>
      <c r="H9" s="58">
        <v>847.7035136053138</v>
      </c>
      <c r="I9" s="47">
        <v>30.275125485904063</v>
      </c>
      <c r="J9" s="56">
        <f>'[1]9 готов'!$DB24+'[1]9 готов'!$DC24</f>
        <v>87.50508451768188</v>
      </c>
      <c r="K9" s="58">
        <v>80.73366796241083</v>
      </c>
      <c r="L9" s="62">
        <v>40.36683398120542</v>
      </c>
      <c r="M9" s="58">
        <v>322.93467184964334</v>
      </c>
      <c r="N9" s="47">
        <v>30.275125485904063</v>
      </c>
      <c r="O9" s="58">
        <v>206.24035899593326</v>
      </c>
      <c r="P9" s="47">
        <v>18.74912354508484</v>
      </c>
      <c r="Q9" s="47">
        <f>'[1]9 готов'!$EB14+'[1]9 готов'!$EC14</f>
        <v>18.74912354508484</v>
      </c>
      <c r="R9" s="47">
        <v>74.99649418033935</v>
      </c>
      <c r="S9" s="15"/>
      <c r="T9" s="82">
        <v>23</v>
      </c>
      <c r="U9" s="108">
        <v>20</v>
      </c>
      <c r="V9" s="28"/>
      <c r="W9" s="50">
        <v>105.65895845083662</v>
      </c>
      <c r="X9" s="110">
        <v>94.37531683801699</v>
      </c>
      <c r="Y9" s="120">
        <v>96.06260699437516</v>
      </c>
      <c r="Z9" s="53">
        <v>96.04339437557705</v>
      </c>
      <c r="AA9" s="119">
        <v>110.31</v>
      </c>
      <c r="AB9" s="127">
        <v>100.01</v>
      </c>
      <c r="AC9" s="126">
        <v>99.84365228267667</v>
      </c>
      <c r="AD9" s="127">
        <v>100.42861034288933</v>
      </c>
      <c r="AE9" s="151">
        <v>147.71</v>
      </c>
      <c r="AF9" s="151">
        <v>81.44</v>
      </c>
      <c r="AG9" s="155">
        <v>38.6</v>
      </c>
      <c r="AH9" s="91">
        <v>14</v>
      </c>
      <c r="AI9" s="212" t="s">
        <v>130</v>
      </c>
      <c r="AJ9" s="16"/>
      <c r="AK9" s="137">
        <v>263.06</v>
      </c>
      <c r="AL9" s="215">
        <v>7.94</v>
      </c>
      <c r="AM9" s="232">
        <v>-4</v>
      </c>
      <c r="AN9" s="147">
        <v>86</v>
      </c>
      <c r="AO9" s="165">
        <v>23</v>
      </c>
      <c r="AP9" s="242">
        <v>71</v>
      </c>
      <c r="AQ9" s="252">
        <v>100</v>
      </c>
      <c r="AR9" s="247">
        <v>38.46</v>
      </c>
      <c r="AS9" s="92">
        <v>-2</v>
      </c>
      <c r="AT9" s="95">
        <v>0</v>
      </c>
      <c r="AU9" s="162">
        <v>69.3</v>
      </c>
      <c r="AV9" s="176">
        <v>90.9090909090909</v>
      </c>
      <c r="AW9" s="185">
        <v>27.06140350877193</v>
      </c>
      <c r="AX9" s="36"/>
      <c r="AY9" s="259">
        <v>16</v>
      </c>
      <c r="AZ9" s="259" t="s">
        <v>132</v>
      </c>
      <c r="BA9" s="16"/>
      <c r="BB9" s="83">
        <v>53</v>
      </c>
      <c r="BC9" s="256" t="s">
        <v>153</v>
      </c>
      <c r="BD9" s="277">
        <v>5</v>
      </c>
    </row>
    <row r="10" spans="1:56" ht="12.75">
      <c r="A10" s="17" t="s">
        <v>33</v>
      </c>
      <c r="B10" s="58">
        <v>-3.3999999999999986</v>
      </c>
      <c r="C10" s="71">
        <v>22.37</v>
      </c>
      <c r="D10" s="58">
        <v>139.78494623655916</v>
      </c>
      <c r="E10" s="63">
        <v>0</v>
      </c>
      <c r="F10" s="56">
        <v>0</v>
      </c>
      <c r="G10" s="47">
        <v>14.7</v>
      </c>
      <c r="H10" s="47">
        <v>626.8500169172023</v>
      </c>
      <c r="I10" s="47">
        <v>45.23659915897337</v>
      </c>
      <c r="J10" s="47">
        <f>'[1]9 готов'!$DB33+'[1]9 готов'!$DC33</f>
        <v>51.698970467398134</v>
      </c>
      <c r="K10" s="47">
        <v>32.311856542123834</v>
      </c>
      <c r="L10" s="56">
        <v>19.3871139252743</v>
      </c>
      <c r="M10" s="58">
        <v>290.80670887911447</v>
      </c>
      <c r="N10" s="62">
        <v>12.924742616849533</v>
      </c>
      <c r="O10" s="62">
        <v>110.87256979636967</v>
      </c>
      <c r="P10" s="58">
        <v>36.95752326545656</v>
      </c>
      <c r="Q10" s="58">
        <f>'[1]9 готов'!$EB33+'[1]9 готов'!$EC33</f>
        <v>36.95752326545656</v>
      </c>
      <c r="R10" s="47">
        <v>61.59587210909426</v>
      </c>
      <c r="S10" s="15"/>
      <c r="T10" s="82">
        <v>28</v>
      </c>
      <c r="U10" s="108">
        <v>13</v>
      </c>
      <c r="V10" s="28"/>
      <c r="W10" s="110">
        <v>114.72868217054264</v>
      </c>
      <c r="X10" s="50">
        <v>103.236727199349</v>
      </c>
      <c r="Y10" s="120">
        <v>96.09097370291401</v>
      </c>
      <c r="Z10" s="53">
        <v>96.922103836843</v>
      </c>
      <c r="AA10" s="119">
        <v>128.03</v>
      </c>
      <c r="AB10" s="125">
        <v>96.61</v>
      </c>
      <c r="AC10" s="125">
        <v>96.01297074213281</v>
      </c>
      <c r="AD10" s="125">
        <v>96.45144304013482</v>
      </c>
      <c r="AE10" s="155">
        <v>123.84</v>
      </c>
      <c r="AF10" s="155">
        <v>70.62</v>
      </c>
      <c r="AG10" s="154">
        <v>40.96</v>
      </c>
      <c r="AH10" s="92">
        <v>0</v>
      </c>
      <c r="AI10" s="206" t="s">
        <v>135</v>
      </c>
      <c r="AJ10" s="16"/>
      <c r="AK10" s="136">
        <v>245.03</v>
      </c>
      <c r="AL10" s="139">
        <v>8.06</v>
      </c>
      <c r="AM10" s="232">
        <v>-2</v>
      </c>
      <c r="AN10" s="146">
        <v>70.9</v>
      </c>
      <c r="AO10" s="165">
        <v>27.5</v>
      </c>
      <c r="AP10" s="239">
        <v>87</v>
      </c>
      <c r="AQ10" s="250">
        <v>71.3</v>
      </c>
      <c r="AR10" s="244">
        <v>24.14</v>
      </c>
      <c r="AS10" s="92">
        <v>-4</v>
      </c>
      <c r="AT10" s="95">
        <v>0</v>
      </c>
      <c r="AU10" s="161">
        <v>60.9</v>
      </c>
      <c r="AV10" s="172">
        <v>97.6</v>
      </c>
      <c r="AW10" s="183">
        <v>18.31726555652936</v>
      </c>
      <c r="AX10" s="36"/>
      <c r="AY10" s="259">
        <v>16</v>
      </c>
      <c r="AZ10" s="259" t="s">
        <v>132</v>
      </c>
      <c r="BA10" s="16"/>
      <c r="BB10" s="83">
        <v>44</v>
      </c>
      <c r="BC10" s="67">
        <v>24</v>
      </c>
      <c r="BD10" s="277">
        <v>6</v>
      </c>
    </row>
    <row r="11" spans="1:56" ht="12.75">
      <c r="A11" s="14" t="s">
        <v>14</v>
      </c>
      <c r="B11" s="58">
        <v>-7.100000000000001</v>
      </c>
      <c r="C11" s="70">
        <v>29.17</v>
      </c>
      <c r="D11" s="58">
        <v>110.07620660457239</v>
      </c>
      <c r="E11" s="63">
        <v>0</v>
      </c>
      <c r="F11" s="56">
        <v>0</v>
      </c>
      <c r="G11" s="58">
        <v>17.3</v>
      </c>
      <c r="H11" s="58">
        <v>840.0879673264216</v>
      </c>
      <c r="I11" s="47">
        <v>45.23550593296116</v>
      </c>
      <c r="J11" s="47">
        <f>'[1]9 готов'!$DB12+'[1]9 готов'!$DC12</f>
        <v>51.69772106624132</v>
      </c>
      <c r="K11" s="47">
        <v>38.77329079968099</v>
      </c>
      <c r="L11" s="47">
        <v>58.159936199521496</v>
      </c>
      <c r="M11" s="58">
        <v>174.4798085985645</v>
      </c>
      <c r="N11" s="58">
        <v>45.23550593296116</v>
      </c>
      <c r="O11" s="62">
        <v>132.13836477987422</v>
      </c>
      <c r="P11" s="58">
        <v>36.0377358490566</v>
      </c>
      <c r="Q11" s="56">
        <f>'[1]9 готов'!$EB20+'[1]9 готов'!$EC20</f>
        <v>15.63255125107179</v>
      </c>
      <c r="R11" s="58">
        <v>96.1006289308176</v>
      </c>
      <c r="S11" s="15"/>
      <c r="T11" s="82">
        <v>16</v>
      </c>
      <c r="U11" s="109" t="s">
        <v>120</v>
      </c>
      <c r="V11" s="28"/>
      <c r="W11" s="112">
        <v>101.35877421220005</v>
      </c>
      <c r="X11" s="116">
        <v>96.73855964533789</v>
      </c>
      <c r="Y11" s="53">
        <v>101.77133655394526</v>
      </c>
      <c r="Z11" s="119">
        <v>92.62996435982325</v>
      </c>
      <c r="AA11" s="53">
        <v>93.87</v>
      </c>
      <c r="AB11" s="124">
        <v>85.91</v>
      </c>
      <c r="AC11" s="126">
        <v>100.96755833807627</v>
      </c>
      <c r="AD11" s="126">
        <v>101.25488696041755</v>
      </c>
      <c r="AE11" s="154">
        <v>129.06</v>
      </c>
      <c r="AF11" s="155">
        <v>69.46</v>
      </c>
      <c r="AG11" s="154">
        <v>41.94</v>
      </c>
      <c r="AH11" s="91">
        <v>9</v>
      </c>
      <c r="AI11" s="212" t="s">
        <v>156</v>
      </c>
      <c r="AJ11" s="16"/>
      <c r="AK11" s="134">
        <v>244.14</v>
      </c>
      <c r="AL11" s="216">
        <v>8.84</v>
      </c>
      <c r="AM11" s="232">
        <v>-4</v>
      </c>
      <c r="AN11" s="147">
        <v>89.6</v>
      </c>
      <c r="AO11" s="168">
        <v>50</v>
      </c>
      <c r="AP11" s="240">
        <v>80</v>
      </c>
      <c r="AQ11" s="250">
        <v>49.7</v>
      </c>
      <c r="AR11" s="244">
        <v>27.12</v>
      </c>
      <c r="AS11" s="92">
        <v>-1</v>
      </c>
      <c r="AT11" s="156">
        <v>0.47</v>
      </c>
      <c r="AU11" s="160">
        <v>68.1</v>
      </c>
      <c r="AV11" s="173">
        <v>97.72727272727273</v>
      </c>
      <c r="AW11" s="182">
        <v>14.918314703353396</v>
      </c>
      <c r="AX11" s="35"/>
      <c r="AY11" s="259">
        <v>10</v>
      </c>
      <c r="AZ11" s="259" t="s">
        <v>121</v>
      </c>
      <c r="BA11" s="16"/>
      <c r="BB11" s="83">
        <v>35</v>
      </c>
      <c r="BC11" s="67">
        <v>29</v>
      </c>
      <c r="BD11" s="277">
        <v>7</v>
      </c>
    </row>
    <row r="12" spans="1:56" ht="12.75">
      <c r="A12" s="14" t="s">
        <v>11</v>
      </c>
      <c r="B12" s="60">
        <v>-2</v>
      </c>
      <c r="C12" s="72">
        <v>18.57</v>
      </c>
      <c r="D12" s="58">
        <v>214.7577092511013</v>
      </c>
      <c r="E12" s="63">
        <v>0</v>
      </c>
      <c r="F12" s="60">
        <v>5.140627102677971</v>
      </c>
      <c r="G12" s="60">
        <v>15.5</v>
      </c>
      <c r="H12" s="56">
        <v>411.2501682142376</v>
      </c>
      <c r="I12" s="60">
        <v>51.4062710267797</v>
      </c>
      <c r="J12" s="62">
        <f>'[1]9 готов'!$DB9+'[1]9 готов'!$DC9</f>
        <v>41.12501682142377</v>
      </c>
      <c r="K12" s="58">
        <v>107.95316915623737</v>
      </c>
      <c r="L12" s="56">
        <v>15.42188130803391</v>
      </c>
      <c r="M12" s="58">
        <v>411.2501682142376</v>
      </c>
      <c r="N12" s="60">
        <v>35.984389718745796</v>
      </c>
      <c r="O12" s="58">
        <v>203.28979196903725</v>
      </c>
      <c r="P12" s="58">
        <v>55.442670537010166</v>
      </c>
      <c r="Q12" s="47">
        <f>'[1]9 готов'!$EB9+'[1]9 готов'!$EC9</f>
        <v>18.480890179003385</v>
      </c>
      <c r="R12" s="58">
        <v>101.64489598451863</v>
      </c>
      <c r="S12" s="15"/>
      <c r="T12" s="82">
        <v>16</v>
      </c>
      <c r="U12" s="109" t="s">
        <v>120</v>
      </c>
      <c r="V12" s="28"/>
      <c r="W12" s="112">
        <v>101.54603643525357</v>
      </c>
      <c r="X12" s="110">
        <v>94.7575983190254</v>
      </c>
      <c r="Y12" s="53">
        <v>101.71927123428277</v>
      </c>
      <c r="Z12" s="122">
        <v>99.30602308975372</v>
      </c>
      <c r="AA12" s="119">
        <v>123.43</v>
      </c>
      <c r="AB12" s="125">
        <v>104.87</v>
      </c>
      <c r="AC12" s="126">
        <v>99.66440334035745</v>
      </c>
      <c r="AD12" s="126">
        <v>99.6516667365453</v>
      </c>
      <c r="AE12" s="155">
        <v>110.07</v>
      </c>
      <c r="AF12" s="155">
        <v>68.82</v>
      </c>
      <c r="AG12" s="153">
        <v>43.19</v>
      </c>
      <c r="AH12" s="91">
        <v>9</v>
      </c>
      <c r="AI12" s="212" t="s">
        <v>156</v>
      </c>
      <c r="AJ12" s="16"/>
      <c r="AK12" s="134">
        <v>225.18</v>
      </c>
      <c r="AL12" s="139">
        <v>8.39</v>
      </c>
      <c r="AM12" s="232">
        <v>-4</v>
      </c>
      <c r="AN12" s="149">
        <v>98.3</v>
      </c>
      <c r="AO12" s="165">
        <v>28</v>
      </c>
      <c r="AP12" s="242">
        <v>67</v>
      </c>
      <c r="AQ12" s="251">
        <v>75.2</v>
      </c>
      <c r="AR12" s="245">
        <v>17.95</v>
      </c>
      <c r="AS12" s="92">
        <v>-2</v>
      </c>
      <c r="AT12" s="156">
        <v>0.38</v>
      </c>
      <c r="AU12" s="158">
        <v>75</v>
      </c>
      <c r="AV12" s="172">
        <v>98.9</v>
      </c>
      <c r="AW12" s="185">
        <v>22.27421619092185</v>
      </c>
      <c r="AX12" s="36"/>
      <c r="AY12" s="261">
        <v>6</v>
      </c>
      <c r="AZ12" s="261" t="s">
        <v>146</v>
      </c>
      <c r="BA12" s="16"/>
      <c r="BB12" s="83">
        <v>31</v>
      </c>
      <c r="BC12" s="256" t="s">
        <v>136</v>
      </c>
      <c r="BD12" s="277">
        <v>8</v>
      </c>
    </row>
    <row r="13" spans="1:56" ht="14.25" customHeight="1">
      <c r="A13" s="17" t="s">
        <v>40</v>
      </c>
      <c r="B13" s="58">
        <v>-9.299999999999999</v>
      </c>
      <c r="C13" s="71">
        <v>21.74</v>
      </c>
      <c r="D13" s="58">
        <v>102.44286840031522</v>
      </c>
      <c r="E13" s="63">
        <v>0</v>
      </c>
      <c r="F13" s="56">
        <v>0</v>
      </c>
      <c r="G13" s="58">
        <v>18.9</v>
      </c>
      <c r="H13" s="47">
        <v>589.5162671232877</v>
      </c>
      <c r="I13" s="58">
        <v>80.12842465753425</v>
      </c>
      <c r="J13" s="60">
        <f>'[1]9 готов'!$DB42+'[1]9 готов'!$DC42</f>
        <v>74.40496575342465</v>
      </c>
      <c r="K13" s="58">
        <v>51.511130136986296</v>
      </c>
      <c r="L13" s="47">
        <v>62.95804794520548</v>
      </c>
      <c r="M13" s="58">
        <v>583.7928082191781</v>
      </c>
      <c r="N13" s="58">
        <v>45.78767123287671</v>
      </c>
      <c r="O13" s="58">
        <v>226.61016949152543</v>
      </c>
      <c r="P13" s="58">
        <v>107.90960451977399</v>
      </c>
      <c r="Q13" s="47">
        <f>'[1]9 готов'!$EB42+'[1]9 готов'!$EC42</f>
        <v>21.581920903954803</v>
      </c>
      <c r="R13" s="60">
        <v>86.32768361581921</v>
      </c>
      <c r="S13" s="15"/>
      <c r="T13" s="84">
        <v>-1</v>
      </c>
      <c r="U13" s="105">
        <v>42</v>
      </c>
      <c r="V13" s="28"/>
      <c r="W13" s="50">
        <v>103.3655567490154</v>
      </c>
      <c r="X13" s="110">
        <v>95.21432935447584</v>
      </c>
      <c r="Y13" s="53">
        <v>103.50350350350351</v>
      </c>
      <c r="Z13" s="121">
        <v>98.71855620171284</v>
      </c>
      <c r="AA13" s="53">
        <v>104.84</v>
      </c>
      <c r="AB13" s="54">
        <v>98.6</v>
      </c>
      <c r="AC13" s="127">
        <v>100.04312203536007</v>
      </c>
      <c r="AD13" s="125">
        <v>96.9367552693753</v>
      </c>
      <c r="AE13" s="153">
        <v>134.39</v>
      </c>
      <c r="AF13" s="155">
        <v>70.57</v>
      </c>
      <c r="AG13" s="155">
        <v>40</v>
      </c>
      <c r="AH13" s="91">
        <v>12</v>
      </c>
      <c r="AI13" s="212" t="s">
        <v>154</v>
      </c>
      <c r="AJ13" s="16"/>
      <c r="AK13" s="138">
        <v>256.08</v>
      </c>
      <c r="AL13" s="217">
        <v>7.41</v>
      </c>
      <c r="AM13" s="232">
        <v>-3</v>
      </c>
      <c r="AN13" s="147">
        <v>77</v>
      </c>
      <c r="AO13" s="167">
        <v>32.6</v>
      </c>
      <c r="AP13" s="239">
        <v>84</v>
      </c>
      <c r="AQ13" s="249">
        <v>81.1</v>
      </c>
      <c r="AR13" s="247">
        <v>32.65</v>
      </c>
      <c r="AS13" s="92">
        <v>-2</v>
      </c>
      <c r="AT13" s="95">
        <v>0</v>
      </c>
      <c r="AU13" s="160">
        <v>68.8</v>
      </c>
      <c r="AV13" s="176">
        <v>82.22222222222221</v>
      </c>
      <c r="AW13" s="185">
        <v>40.16990291262136</v>
      </c>
      <c r="AX13" s="36"/>
      <c r="AY13" s="263">
        <v>20</v>
      </c>
      <c r="AZ13" s="263" t="s">
        <v>140</v>
      </c>
      <c r="BA13" s="16"/>
      <c r="BB13" s="83">
        <v>31</v>
      </c>
      <c r="BC13" s="256" t="s">
        <v>136</v>
      </c>
      <c r="BD13" s="277">
        <v>9</v>
      </c>
    </row>
    <row r="14" spans="1:56" ht="13.5" customHeight="1">
      <c r="A14" s="14" t="s">
        <v>25</v>
      </c>
      <c r="B14" s="58">
        <v>-5.300000000000001</v>
      </c>
      <c r="C14" s="72">
        <v>19.15</v>
      </c>
      <c r="D14" s="58">
        <v>164.03785488958988</v>
      </c>
      <c r="E14" s="63">
        <v>0</v>
      </c>
      <c r="F14" s="56">
        <v>0</v>
      </c>
      <c r="G14" s="60">
        <v>15</v>
      </c>
      <c r="H14" s="47">
        <v>562.0402157920549</v>
      </c>
      <c r="I14" s="58">
        <v>65.57135850907308</v>
      </c>
      <c r="J14" s="58">
        <f>'[1]9 готов'!$DB25+'[1]9 готов'!$DC25</f>
        <v>93.67336929867581</v>
      </c>
      <c r="K14" s="58">
        <v>84.30603236880823</v>
      </c>
      <c r="L14" s="47">
        <v>56.20402157920549</v>
      </c>
      <c r="M14" s="58">
        <v>215.44874938695438</v>
      </c>
      <c r="N14" s="62">
        <v>18.73467385973516</v>
      </c>
      <c r="O14" s="58">
        <v>233.6784081742404</v>
      </c>
      <c r="P14" s="58">
        <v>107.85157300349556</v>
      </c>
      <c r="Q14" s="47">
        <f>'[1]9 готов'!$EB25+'[1]9 готов'!$EC25</f>
        <v>17.97526216724926</v>
      </c>
      <c r="R14" s="58">
        <v>107.85157300349556</v>
      </c>
      <c r="S14" s="15"/>
      <c r="T14" s="79">
        <v>6</v>
      </c>
      <c r="U14" s="107">
        <v>40</v>
      </c>
      <c r="V14" s="28"/>
      <c r="W14" s="110">
        <v>111.1957902377064</v>
      </c>
      <c r="X14" s="116">
        <v>96.68938474347077</v>
      </c>
      <c r="Y14" s="122">
        <v>100.04079967360262</v>
      </c>
      <c r="Z14" s="121">
        <v>98.76272227448143</v>
      </c>
      <c r="AA14" s="119">
        <v>110.3</v>
      </c>
      <c r="AB14" s="124">
        <v>92.89</v>
      </c>
      <c r="AC14" s="127">
        <v>100.203238329976</v>
      </c>
      <c r="AD14" s="124">
        <v>95.86855517099222</v>
      </c>
      <c r="AE14" s="153">
        <v>137.78</v>
      </c>
      <c r="AF14" s="153">
        <v>73.28</v>
      </c>
      <c r="AG14" s="151">
        <v>47.5</v>
      </c>
      <c r="AH14" s="91">
        <v>12</v>
      </c>
      <c r="AI14" s="212" t="s">
        <v>154</v>
      </c>
      <c r="AJ14" s="16"/>
      <c r="AK14" s="134">
        <v>208.5</v>
      </c>
      <c r="AL14" s="217">
        <v>7.03</v>
      </c>
      <c r="AM14" s="232">
        <v>-3</v>
      </c>
      <c r="AN14" s="147">
        <v>75.5</v>
      </c>
      <c r="AO14" s="170">
        <v>36</v>
      </c>
      <c r="AP14" s="242">
        <v>60</v>
      </c>
      <c r="AQ14" s="249">
        <v>78.2</v>
      </c>
      <c r="AR14" s="246">
        <v>29.63</v>
      </c>
      <c r="AS14" s="92">
        <v>-4</v>
      </c>
      <c r="AT14" s="95">
        <v>0</v>
      </c>
      <c r="AU14" s="160">
        <v>67.2</v>
      </c>
      <c r="AV14" s="172">
        <v>98.9</v>
      </c>
      <c r="AW14" s="181">
        <v>9.639564124057</v>
      </c>
      <c r="AX14" s="36"/>
      <c r="AY14" s="259">
        <v>12</v>
      </c>
      <c r="AZ14" s="259" t="s">
        <v>143</v>
      </c>
      <c r="BA14" s="16"/>
      <c r="BB14" s="76">
        <v>30</v>
      </c>
      <c r="BC14" s="258" t="s">
        <v>137</v>
      </c>
      <c r="BD14" s="209" t="s">
        <v>115</v>
      </c>
    </row>
    <row r="15" spans="1:56" ht="12.75">
      <c r="A15" s="17" t="s">
        <v>43</v>
      </c>
      <c r="B15" s="58">
        <v>-5.4</v>
      </c>
      <c r="C15" s="70">
        <v>29.23</v>
      </c>
      <c r="D15" s="47">
        <v>54.55308434746118</v>
      </c>
      <c r="E15" s="63">
        <v>0</v>
      </c>
      <c r="F15" s="56">
        <v>0</v>
      </c>
      <c r="G15" s="58">
        <v>15.9</v>
      </c>
      <c r="H15" s="58">
        <v>793.8140667816907</v>
      </c>
      <c r="I15" s="58">
        <v>74.63209174870599</v>
      </c>
      <c r="J15" s="58">
        <f>'[1]9 готов'!$DB45+'[1]9 готов'!$DC45</f>
        <v>88.20156297574343</v>
      </c>
      <c r="K15" s="60">
        <v>47.493149294631074</v>
      </c>
      <c r="L15" s="47">
        <v>54.2778849081498</v>
      </c>
      <c r="M15" s="58">
        <v>162.8336547244494</v>
      </c>
      <c r="N15" s="56">
        <v>0</v>
      </c>
      <c r="O15" s="58">
        <v>249.88318848705725</v>
      </c>
      <c r="P15" s="58">
        <v>87.45911597047004</v>
      </c>
      <c r="Q15" s="56">
        <f>'[1]9 готов'!$EB45+'[1]9 готов'!$EC45</f>
        <v>12.494159424352866</v>
      </c>
      <c r="R15" s="56">
        <v>49.97663769741146</v>
      </c>
      <c r="S15" s="15"/>
      <c r="T15" s="82">
        <v>18</v>
      </c>
      <c r="U15" s="109" t="s">
        <v>119</v>
      </c>
      <c r="V15" s="28"/>
      <c r="W15" s="116">
        <v>106.34857521537442</v>
      </c>
      <c r="X15" s="110">
        <v>94.87332763194452</v>
      </c>
      <c r="Y15" s="52">
        <v>107.19885958660014</v>
      </c>
      <c r="Z15" s="122">
        <v>99.55684704242557</v>
      </c>
      <c r="AA15" s="119">
        <v>111.89</v>
      </c>
      <c r="AB15" s="54">
        <v>97.89</v>
      </c>
      <c r="AC15" s="54">
        <v>97.3693352281699</v>
      </c>
      <c r="AD15" s="54">
        <v>97.3693352281699</v>
      </c>
      <c r="AE15" s="151">
        <v>144.53</v>
      </c>
      <c r="AF15" s="154">
        <v>72.1</v>
      </c>
      <c r="AG15" s="155">
        <v>40.5</v>
      </c>
      <c r="AH15" s="91">
        <v>8</v>
      </c>
      <c r="AI15" s="212" t="s">
        <v>157</v>
      </c>
      <c r="AJ15" s="16"/>
      <c r="AK15" s="134">
        <v>225.45</v>
      </c>
      <c r="AL15" s="139">
        <v>8.54</v>
      </c>
      <c r="AM15" s="232">
        <v>-1</v>
      </c>
      <c r="AN15" s="148">
        <v>100</v>
      </c>
      <c r="AO15" s="165">
        <v>20.5</v>
      </c>
      <c r="AP15" s="240">
        <v>80</v>
      </c>
      <c r="AQ15" s="249">
        <v>77.2</v>
      </c>
      <c r="AR15" s="247">
        <v>48.57</v>
      </c>
      <c r="AS15" s="92">
        <v>-4</v>
      </c>
      <c r="AT15" s="156">
        <v>0.98</v>
      </c>
      <c r="AU15" s="160">
        <v>68.6</v>
      </c>
      <c r="AV15" s="178">
        <v>75.55555555555556</v>
      </c>
      <c r="AW15" s="185">
        <v>26.146960089518835</v>
      </c>
      <c r="AX15" s="36"/>
      <c r="AY15" s="260">
        <v>4</v>
      </c>
      <c r="AZ15" s="260" t="s">
        <v>147</v>
      </c>
      <c r="BA15" s="16"/>
      <c r="BB15" s="76">
        <v>30</v>
      </c>
      <c r="BC15" s="258" t="s">
        <v>137</v>
      </c>
      <c r="BD15" s="209" t="s">
        <v>115</v>
      </c>
    </row>
    <row r="16" spans="1:56" ht="12.75">
      <c r="A16" s="14" t="s">
        <v>21</v>
      </c>
      <c r="B16" s="58">
        <v>-8</v>
      </c>
      <c r="C16" s="71">
        <v>27.27</v>
      </c>
      <c r="D16" s="58">
        <v>126.09117361784675</v>
      </c>
      <c r="E16" s="63">
        <v>0</v>
      </c>
      <c r="F16" s="56">
        <v>0</v>
      </c>
      <c r="G16" s="58">
        <v>16.3</v>
      </c>
      <c r="H16" s="60">
        <v>741.4257291622571</v>
      </c>
      <c r="I16" s="56">
        <v>0</v>
      </c>
      <c r="J16" s="58">
        <f>'[1]9 готов'!$DB21+'[1]9 готов'!$DC21</f>
        <v>130.17398298268637</v>
      </c>
      <c r="K16" s="58">
        <v>96.21555263937688</v>
      </c>
      <c r="L16" s="58">
        <v>96.21555263937688</v>
      </c>
      <c r="M16" s="58">
        <v>203.7505820598569</v>
      </c>
      <c r="N16" s="47">
        <v>33.95843034330949</v>
      </c>
      <c r="O16" s="56">
        <v>104.36343767075168</v>
      </c>
      <c r="P16" s="56">
        <v>0</v>
      </c>
      <c r="Q16" s="47">
        <f>'[1]9 готов'!$EB21+'[1]9 готов'!$EC21</f>
        <v>20.87268753415034</v>
      </c>
      <c r="R16" s="58">
        <v>125.23612520490204</v>
      </c>
      <c r="S16" s="15"/>
      <c r="T16" s="82">
        <v>12</v>
      </c>
      <c r="U16" s="109" t="s">
        <v>122</v>
      </c>
      <c r="V16" s="28"/>
      <c r="W16" s="116">
        <v>108.82859603789836</v>
      </c>
      <c r="X16" s="116">
        <v>97.74439001944106</v>
      </c>
      <c r="Y16" s="52">
        <v>111.42191142191142</v>
      </c>
      <c r="Z16" s="119">
        <v>108.52411710115648</v>
      </c>
      <c r="AA16" s="119">
        <v>149.73</v>
      </c>
      <c r="AB16" s="55">
        <v>107.99</v>
      </c>
      <c r="AC16" s="126">
        <v>101.53520381154051</v>
      </c>
      <c r="AD16" s="126">
        <v>101.77992513713295</v>
      </c>
      <c r="AE16" s="151">
        <v>141.65</v>
      </c>
      <c r="AF16" s="155">
        <v>63.39</v>
      </c>
      <c r="AG16" s="155">
        <v>37.32</v>
      </c>
      <c r="AH16" s="92">
        <v>0</v>
      </c>
      <c r="AI16" s="206" t="s">
        <v>135</v>
      </c>
      <c r="AJ16" s="16"/>
      <c r="AK16" s="138">
        <v>252.77</v>
      </c>
      <c r="AL16" s="135">
        <v>9.21</v>
      </c>
      <c r="AM16" s="232">
        <v>-3</v>
      </c>
      <c r="AN16" s="147">
        <v>93.2</v>
      </c>
      <c r="AO16" s="169">
        <v>38</v>
      </c>
      <c r="AP16" s="241">
        <v>103</v>
      </c>
      <c r="AQ16" s="250">
        <v>73.2</v>
      </c>
      <c r="AR16" s="244">
        <v>25.93</v>
      </c>
      <c r="AS16" s="92">
        <v>-2</v>
      </c>
      <c r="AT16" s="95">
        <v>0</v>
      </c>
      <c r="AU16" s="162">
        <v>71.9</v>
      </c>
      <c r="AV16" s="174">
        <v>95.55555555555556</v>
      </c>
      <c r="AW16" s="181">
        <v>6.061484918793504</v>
      </c>
      <c r="AX16" s="36"/>
      <c r="AY16" s="259">
        <v>17</v>
      </c>
      <c r="AZ16" s="259" t="s">
        <v>141</v>
      </c>
      <c r="BA16" s="16"/>
      <c r="BB16" s="76">
        <v>29</v>
      </c>
      <c r="BC16" s="66">
        <v>36</v>
      </c>
      <c r="BD16" s="208">
        <v>12</v>
      </c>
    </row>
    <row r="17" spans="1:56" ht="12.75">
      <c r="A17" s="31" t="s">
        <v>12</v>
      </c>
      <c r="B17" s="58">
        <v>-5.799999999999999</v>
      </c>
      <c r="C17" s="73">
        <v>12.07</v>
      </c>
      <c r="D17" s="47">
        <v>50.88062622309197</v>
      </c>
      <c r="E17" s="63">
        <v>0</v>
      </c>
      <c r="F17" s="56">
        <v>0</v>
      </c>
      <c r="G17" s="58">
        <v>16.7</v>
      </c>
      <c r="H17" s="47">
        <v>557.0691801529432</v>
      </c>
      <c r="I17" s="58">
        <v>67.93526587231015</v>
      </c>
      <c r="J17" s="60">
        <f>'[1]9 готов'!$DB10+'[1]9 готов'!$DC10</f>
        <v>74.72879245954118</v>
      </c>
      <c r="K17" s="58">
        <v>183.4252178552374</v>
      </c>
      <c r="L17" s="58">
        <v>81.5223190467722</v>
      </c>
      <c r="M17" s="58">
        <v>230.9799039658545</v>
      </c>
      <c r="N17" s="58">
        <v>40.7611595233861</v>
      </c>
      <c r="O17" s="58">
        <v>229.61549470470374</v>
      </c>
      <c r="P17" s="58">
        <v>89.2949146073848</v>
      </c>
      <c r="Q17" s="58">
        <f>'[1]9 готов'!$EB10+'[1]9 готов'!$EC10</f>
        <v>25.51283274496708</v>
      </c>
      <c r="R17" s="58">
        <v>102.05133097986833</v>
      </c>
      <c r="S17" s="15"/>
      <c r="T17" s="84">
        <v>2</v>
      </c>
      <c r="U17" s="105">
        <v>41</v>
      </c>
      <c r="V17" s="28"/>
      <c r="W17" s="116">
        <v>107.13697824808936</v>
      </c>
      <c r="X17" s="116">
        <v>96.12390391890206</v>
      </c>
      <c r="Y17" s="53">
        <v>99.02085994040017</v>
      </c>
      <c r="Z17" s="120">
        <v>94.31281698255691</v>
      </c>
      <c r="AA17" s="53">
        <v>103.1</v>
      </c>
      <c r="AB17" s="127">
        <v>99.98</v>
      </c>
      <c r="AC17" s="126">
        <v>101.86953062848052</v>
      </c>
      <c r="AD17" s="54">
        <v>102.13183048846443</v>
      </c>
      <c r="AE17" s="154">
        <v>126.8</v>
      </c>
      <c r="AF17" s="154">
        <v>72.68</v>
      </c>
      <c r="AG17" s="153">
        <v>43.21</v>
      </c>
      <c r="AH17" s="91">
        <v>14</v>
      </c>
      <c r="AI17" s="212" t="s">
        <v>130</v>
      </c>
      <c r="AJ17" s="16"/>
      <c r="AK17" s="134">
        <v>216.37</v>
      </c>
      <c r="AL17" s="139">
        <v>8.01</v>
      </c>
      <c r="AM17" s="232">
        <v>-2</v>
      </c>
      <c r="AN17" s="147">
        <v>89.6</v>
      </c>
      <c r="AO17" s="165">
        <v>17.07</v>
      </c>
      <c r="AP17" s="240">
        <v>80</v>
      </c>
      <c r="AQ17" s="249">
        <v>78.9</v>
      </c>
      <c r="AR17" s="247">
        <v>42.86</v>
      </c>
      <c r="AS17" s="92">
        <v>-2</v>
      </c>
      <c r="AT17" s="95">
        <v>0</v>
      </c>
      <c r="AU17" s="163">
        <v>72.5</v>
      </c>
      <c r="AV17" s="176">
        <v>90.9090909090909</v>
      </c>
      <c r="AW17" s="183">
        <v>19.375636240244315</v>
      </c>
      <c r="AX17" s="37"/>
      <c r="AY17" s="260">
        <v>5</v>
      </c>
      <c r="AZ17" s="59">
        <v>40</v>
      </c>
      <c r="BA17" s="25"/>
      <c r="BB17" s="81">
        <v>21</v>
      </c>
      <c r="BC17" s="268" t="s">
        <v>138</v>
      </c>
      <c r="BD17" s="207">
        <v>13</v>
      </c>
    </row>
    <row r="18" spans="1:56" s="32" customFormat="1" ht="12.75">
      <c r="A18" s="14" t="s">
        <v>26</v>
      </c>
      <c r="B18" s="58">
        <v>-9</v>
      </c>
      <c r="C18" s="73">
        <v>4.92</v>
      </c>
      <c r="D18" s="60">
        <v>71.19386637458926</v>
      </c>
      <c r="E18" s="63">
        <v>0</v>
      </c>
      <c r="F18" s="56">
        <v>0</v>
      </c>
      <c r="G18" s="58">
        <v>17.7</v>
      </c>
      <c r="H18" s="62">
        <v>503.8469993405144</v>
      </c>
      <c r="I18" s="58">
        <v>83.97449989008574</v>
      </c>
      <c r="J18" s="56">
        <f>'[1]9 готов'!$DB26+'[1]9 готов'!$DC26</f>
        <v>33.58979995603429</v>
      </c>
      <c r="K18" s="58">
        <v>209.93624972521437</v>
      </c>
      <c r="L18" s="58">
        <v>159.5515497911629</v>
      </c>
      <c r="M18" s="58">
        <v>445.0648494174544</v>
      </c>
      <c r="N18" s="58">
        <v>41.98724994504287</v>
      </c>
      <c r="O18" s="58">
        <v>215.02584721424466</v>
      </c>
      <c r="P18" s="58">
        <v>92.15393452039056</v>
      </c>
      <c r="Q18" s="62">
        <f>'[1]9 готов'!$EB26+'[1]9 готов'!$EC26</f>
        <v>15.358989086731764</v>
      </c>
      <c r="R18" s="56">
        <v>46.07696726019528</v>
      </c>
      <c r="S18" s="15"/>
      <c r="T18" s="79">
        <v>7</v>
      </c>
      <c r="U18" s="107">
        <v>39</v>
      </c>
      <c r="V18" s="28"/>
      <c r="W18" s="112">
        <v>102.13355500138543</v>
      </c>
      <c r="X18" s="110">
        <v>90.48978942404842</v>
      </c>
      <c r="Y18" s="119">
        <v>91.38702460850112</v>
      </c>
      <c r="Z18" s="119">
        <v>89.17975390434663</v>
      </c>
      <c r="AA18" s="119">
        <v>114.44</v>
      </c>
      <c r="AB18" s="54">
        <v>102.18</v>
      </c>
      <c r="AC18" s="125">
        <v>96.87431693989072</v>
      </c>
      <c r="AD18" s="54">
        <v>97.11745169116293</v>
      </c>
      <c r="AE18" s="155">
        <v>112.58</v>
      </c>
      <c r="AF18" s="155">
        <v>70.69</v>
      </c>
      <c r="AG18" s="151">
        <v>46.96</v>
      </c>
      <c r="AH18" s="92">
        <v>0</v>
      </c>
      <c r="AI18" s="206" t="s">
        <v>135</v>
      </c>
      <c r="AJ18" s="16"/>
      <c r="AK18" s="134">
        <v>237.83</v>
      </c>
      <c r="AL18" s="216">
        <v>8.78</v>
      </c>
      <c r="AM18" s="232">
        <v>-3</v>
      </c>
      <c r="AN18" s="148">
        <v>100</v>
      </c>
      <c r="AO18" s="167">
        <v>29</v>
      </c>
      <c r="AP18" s="243">
        <v>95</v>
      </c>
      <c r="AQ18" s="250">
        <v>67.2</v>
      </c>
      <c r="AR18" s="248">
        <v>15.15</v>
      </c>
      <c r="AS18" s="92">
        <v>-4</v>
      </c>
      <c r="AT18" s="158">
        <v>0.6</v>
      </c>
      <c r="AU18" s="161">
        <v>64.6</v>
      </c>
      <c r="AV18" s="179">
        <v>64.44444444444444</v>
      </c>
      <c r="AW18" s="185">
        <v>29.97624703087886</v>
      </c>
      <c r="AX18" s="36"/>
      <c r="AY18" s="259">
        <v>10</v>
      </c>
      <c r="AZ18" s="259" t="s">
        <v>121</v>
      </c>
      <c r="BA18" s="16"/>
      <c r="BB18" s="81">
        <v>17</v>
      </c>
      <c r="BC18" s="65">
        <v>41</v>
      </c>
      <c r="BD18" s="207">
        <v>14</v>
      </c>
    </row>
    <row r="19" spans="1:56" ht="12.75">
      <c r="A19" s="26" t="s">
        <v>39</v>
      </c>
      <c r="B19" s="58">
        <v>-8.400000000000002</v>
      </c>
      <c r="C19" s="69">
        <v>33.96</v>
      </c>
      <c r="D19" s="58">
        <v>115.24822695035462</v>
      </c>
      <c r="E19" s="63">
        <v>0</v>
      </c>
      <c r="F19" s="60">
        <v>6.819341018055696</v>
      </c>
      <c r="G19" s="58">
        <v>18.1</v>
      </c>
      <c r="H19" s="58">
        <v>913.7916964194635</v>
      </c>
      <c r="I19" s="58">
        <v>61.374069162501264</v>
      </c>
      <c r="J19" s="58">
        <f>'[1]9 готов'!$DB41+'[1]9 готов'!$DC41</f>
        <v>95.47077425277976</v>
      </c>
      <c r="K19" s="60">
        <v>40.916046108334186</v>
      </c>
      <c r="L19" s="58">
        <v>95.47077425277976</v>
      </c>
      <c r="M19" s="58">
        <v>190.94154850555952</v>
      </c>
      <c r="N19" s="58">
        <v>47.73538712638988</v>
      </c>
      <c r="O19" s="47">
        <v>186.90587138863</v>
      </c>
      <c r="P19" s="58">
        <v>62.30195712954333</v>
      </c>
      <c r="Q19" s="60">
        <f>'[1]9 готов'!$EB41+'[1]9 готов'!$EC41</f>
        <v>24.920782851817332</v>
      </c>
      <c r="R19" s="58">
        <v>112.143522833178</v>
      </c>
      <c r="S19" s="40"/>
      <c r="T19" s="84">
        <v>-13</v>
      </c>
      <c r="U19" s="105">
        <v>45</v>
      </c>
      <c r="V19" s="41"/>
      <c r="W19" s="112">
        <v>102.3064038139415</v>
      </c>
      <c r="X19" s="110">
        <v>93.99079380260031</v>
      </c>
      <c r="Y19" s="53">
        <v>102.24215246636771</v>
      </c>
      <c r="Z19" s="121">
        <v>97.03426668597669</v>
      </c>
      <c r="AA19" s="119">
        <v>116.48</v>
      </c>
      <c r="AB19" s="126">
        <v>101.82</v>
      </c>
      <c r="AC19" s="126">
        <v>101.06742864650047</v>
      </c>
      <c r="AD19" s="127">
        <v>100.66636397523648</v>
      </c>
      <c r="AE19" s="152">
        <v>154.84</v>
      </c>
      <c r="AF19" s="153">
        <v>73.02</v>
      </c>
      <c r="AG19" s="153">
        <v>46.23</v>
      </c>
      <c r="AH19" s="95">
        <v>20</v>
      </c>
      <c r="AI19" s="210">
        <v>3</v>
      </c>
      <c r="AJ19" s="25"/>
      <c r="AK19" s="138">
        <v>253.5</v>
      </c>
      <c r="AL19" s="216">
        <v>8.94</v>
      </c>
      <c r="AM19" s="232">
        <v>-5</v>
      </c>
      <c r="AN19" s="146">
        <v>72.9</v>
      </c>
      <c r="AO19" s="170">
        <v>37</v>
      </c>
      <c r="AP19" s="242">
        <v>73</v>
      </c>
      <c r="AQ19" s="250">
        <v>65.6</v>
      </c>
      <c r="AR19" s="244">
        <v>25.53</v>
      </c>
      <c r="AS19" s="157">
        <v>-1</v>
      </c>
      <c r="AT19" s="95">
        <v>0</v>
      </c>
      <c r="AU19" s="163">
        <v>72.6</v>
      </c>
      <c r="AV19" s="269">
        <v>86.66666666666667</v>
      </c>
      <c r="AW19" s="182">
        <v>14.303482587064677</v>
      </c>
      <c r="AX19" s="37"/>
      <c r="AY19" s="259">
        <v>9</v>
      </c>
      <c r="AZ19" s="259" t="s">
        <v>144</v>
      </c>
      <c r="BA19" s="25"/>
      <c r="BB19" s="81">
        <v>16</v>
      </c>
      <c r="BC19" s="270">
        <v>42</v>
      </c>
      <c r="BD19" s="207">
        <v>15</v>
      </c>
    </row>
    <row r="20" spans="1:56" ht="12" customHeight="1">
      <c r="A20" s="14" t="s">
        <v>19</v>
      </c>
      <c r="B20" s="58">
        <v>-7.6</v>
      </c>
      <c r="C20" s="69">
        <v>33.33</v>
      </c>
      <c r="D20" s="47">
        <v>62.05250596658712</v>
      </c>
      <c r="E20" s="63">
        <v>0</v>
      </c>
      <c r="F20" s="58">
        <v>8.124449305745449</v>
      </c>
      <c r="G20" s="58">
        <v>18</v>
      </c>
      <c r="H20" s="60">
        <v>706.827089599854</v>
      </c>
      <c r="I20" s="58">
        <v>81.2444930574545</v>
      </c>
      <c r="J20" s="58">
        <f>'[1]9 готов'!$DB19+'[1]9 готов'!$DC19</f>
        <v>81.2444930574545</v>
      </c>
      <c r="K20" s="58">
        <v>89.36894236319993</v>
      </c>
      <c r="L20" s="58">
        <v>113.74229028043631</v>
      </c>
      <c r="M20" s="58">
        <v>186.86233403214533</v>
      </c>
      <c r="N20" s="58">
        <v>48.746695834472696</v>
      </c>
      <c r="O20" s="58">
        <v>205.2187260168841</v>
      </c>
      <c r="P20" s="58">
        <v>58.63392171910974</v>
      </c>
      <c r="Q20" s="56">
        <f>'[1]9 готов'!$EB19+'[1]9 готов'!$EC19</f>
        <v>0</v>
      </c>
      <c r="R20" s="58">
        <v>102.60936300844205</v>
      </c>
      <c r="S20" s="15"/>
      <c r="T20" s="84">
        <v>-8</v>
      </c>
      <c r="U20" s="105">
        <v>44</v>
      </c>
      <c r="V20" s="28"/>
      <c r="W20" s="110">
        <v>113.14984709480123</v>
      </c>
      <c r="X20" s="50">
        <v>99.03836003041003</v>
      </c>
      <c r="Y20" s="52">
        <v>113.85485391140433</v>
      </c>
      <c r="Z20" s="119">
        <v>108.62392424690546</v>
      </c>
      <c r="AA20" s="119">
        <v>113.13</v>
      </c>
      <c r="AB20" s="124">
        <v>94.84</v>
      </c>
      <c r="AC20" s="127">
        <v>99.99485517312343</v>
      </c>
      <c r="AD20" s="127">
        <v>100.8435399731895</v>
      </c>
      <c r="AE20" s="155">
        <v>117.01</v>
      </c>
      <c r="AF20" s="152">
        <v>82.93</v>
      </c>
      <c r="AG20" s="153">
        <v>46.8</v>
      </c>
      <c r="AH20" s="91">
        <v>8</v>
      </c>
      <c r="AI20" s="212" t="s">
        <v>157</v>
      </c>
      <c r="AJ20" s="16"/>
      <c r="AK20" s="136">
        <v>273.28</v>
      </c>
      <c r="AL20" s="135">
        <v>9.57</v>
      </c>
      <c r="AM20" s="232">
        <v>-1</v>
      </c>
      <c r="AN20" s="148">
        <v>100</v>
      </c>
      <c r="AO20" s="170">
        <v>34</v>
      </c>
      <c r="AP20" s="242">
        <v>70</v>
      </c>
      <c r="AQ20" s="253">
        <v>88.5</v>
      </c>
      <c r="AR20" s="247">
        <v>31.25</v>
      </c>
      <c r="AS20" s="92">
        <v>-4</v>
      </c>
      <c r="AT20" s="156">
        <v>0.6</v>
      </c>
      <c r="AU20" s="161">
        <v>62.4</v>
      </c>
      <c r="AV20" s="176">
        <v>86.36363636363636</v>
      </c>
      <c r="AW20" s="181">
        <v>12.889935256032961</v>
      </c>
      <c r="AX20" s="36"/>
      <c r="AY20" s="261">
        <v>8</v>
      </c>
      <c r="AZ20" s="261" t="s">
        <v>145</v>
      </c>
      <c r="BA20" s="16"/>
      <c r="BB20" s="81">
        <v>8</v>
      </c>
      <c r="BC20" s="65">
        <v>44</v>
      </c>
      <c r="BD20" s="207">
        <v>16</v>
      </c>
    </row>
    <row r="21" spans="1:56" ht="13.5" customHeight="1">
      <c r="A21" s="17" t="s">
        <v>45</v>
      </c>
      <c r="B21" s="58">
        <v>-4.4</v>
      </c>
      <c r="C21" s="69">
        <v>32.31</v>
      </c>
      <c r="D21" s="58">
        <v>94.23704240666908</v>
      </c>
      <c r="E21" s="58" t="s">
        <v>111</v>
      </c>
      <c r="F21" s="58">
        <v>25.395317916330306</v>
      </c>
      <c r="G21" s="58">
        <v>16.8</v>
      </c>
      <c r="H21" s="58">
        <v>958.6732513414692</v>
      </c>
      <c r="I21" s="58">
        <v>63.488294790825776</v>
      </c>
      <c r="J21" s="60">
        <f>'[1]9 готов'!$DB47+'[1]9 готов'!$DC47</f>
        <v>76.18595374899093</v>
      </c>
      <c r="K21" s="62">
        <v>19.04648843724773</v>
      </c>
      <c r="L21" s="58">
        <v>101.58127166532122</v>
      </c>
      <c r="M21" s="47">
        <v>44.441806353578045</v>
      </c>
      <c r="N21" s="58">
        <v>50.79063583266061</v>
      </c>
      <c r="O21" s="47">
        <v>168.22144333602947</v>
      </c>
      <c r="P21" s="58">
        <v>36.04745214343489</v>
      </c>
      <c r="Q21" s="60">
        <f>'[1]9 готов'!$EB47+'[1]9 готов'!$EC47</f>
        <v>24.031634762289926</v>
      </c>
      <c r="R21" s="60">
        <v>84.11072166801473</v>
      </c>
      <c r="S21" s="15"/>
      <c r="T21" s="84">
        <v>-4</v>
      </c>
      <c r="U21" s="105">
        <v>43</v>
      </c>
      <c r="V21" s="28"/>
      <c r="W21" s="116">
        <v>107.8995267564616</v>
      </c>
      <c r="X21" s="50">
        <v>99.94720812270388</v>
      </c>
      <c r="Y21" s="53">
        <v>99.82300884955752</v>
      </c>
      <c r="Z21" s="121">
        <v>97.8904228418504</v>
      </c>
      <c r="AA21" s="119">
        <v>108.59</v>
      </c>
      <c r="AB21" s="124">
        <v>93.43</v>
      </c>
      <c r="AC21" s="124">
        <v>93.59371771027072</v>
      </c>
      <c r="AD21" s="124">
        <v>94.19517052626482</v>
      </c>
      <c r="AE21" s="153">
        <v>133.95</v>
      </c>
      <c r="AF21" s="151">
        <v>77.53</v>
      </c>
      <c r="AG21" s="154">
        <v>42.54</v>
      </c>
      <c r="AH21" s="91">
        <v>8</v>
      </c>
      <c r="AI21" s="212" t="s">
        <v>157</v>
      </c>
      <c r="AJ21" s="16"/>
      <c r="AK21" s="136">
        <v>250.01</v>
      </c>
      <c r="AL21" s="139">
        <v>8.32</v>
      </c>
      <c r="AM21" s="232">
        <v>-5</v>
      </c>
      <c r="AN21" s="145">
        <v>62.8</v>
      </c>
      <c r="AO21" s="165">
        <v>13.2</v>
      </c>
      <c r="AP21" s="240">
        <v>80</v>
      </c>
      <c r="AQ21" s="252">
        <v>100</v>
      </c>
      <c r="AR21" s="247">
        <v>39.53</v>
      </c>
      <c r="AS21" s="92">
        <v>-4</v>
      </c>
      <c r="AT21" s="95">
        <v>0</v>
      </c>
      <c r="AU21" s="163">
        <v>72.2</v>
      </c>
      <c r="AV21" s="176">
        <v>84.44444444444444</v>
      </c>
      <c r="AW21" s="181">
        <v>9.237758707723373</v>
      </c>
      <c r="AX21" s="36"/>
      <c r="AY21" s="260">
        <v>-2</v>
      </c>
      <c r="AZ21" s="59">
        <v>45</v>
      </c>
      <c r="BA21" s="16"/>
      <c r="BB21" s="81">
        <v>2</v>
      </c>
      <c r="BC21" s="65">
        <v>45</v>
      </c>
      <c r="BD21" s="207">
        <v>17</v>
      </c>
    </row>
    <row r="22" spans="1:56" ht="12.75" customHeight="1">
      <c r="A22" s="42" t="s">
        <v>2</v>
      </c>
      <c r="B22" s="279">
        <v>2.299999999999999</v>
      </c>
      <c r="C22" s="280">
        <v>26.64</v>
      </c>
      <c r="D22" s="279">
        <v>62.18138632300492</v>
      </c>
      <c r="E22" s="281">
        <v>7.1</v>
      </c>
      <c r="F22" s="279">
        <v>5.1976742513489524</v>
      </c>
      <c r="G22" s="279">
        <v>12.3</v>
      </c>
      <c r="H22" s="279">
        <v>626.8741658743593</v>
      </c>
      <c r="I22" s="279">
        <v>48.546277507599214</v>
      </c>
      <c r="J22" s="282">
        <v>68.2</v>
      </c>
      <c r="K22" s="279">
        <v>27.374417723771153</v>
      </c>
      <c r="L22" s="279">
        <v>65.62930021369944</v>
      </c>
      <c r="M22" s="279">
        <v>55.58046332775813</v>
      </c>
      <c r="N22" s="279">
        <v>27.582324693825107</v>
      </c>
      <c r="O22" s="279">
        <v>156.00990067591152</v>
      </c>
      <c r="P22" s="279">
        <v>27.213848253101894</v>
      </c>
      <c r="Q22" s="282">
        <v>21.2</v>
      </c>
      <c r="R22" s="279">
        <v>73.21676768317838</v>
      </c>
      <c r="S22" s="285"/>
      <c r="T22" s="286" t="s">
        <v>149</v>
      </c>
      <c r="U22" s="287">
        <v>45</v>
      </c>
      <c r="V22" s="288"/>
      <c r="W22" s="271">
        <v>106.18170810229009</v>
      </c>
      <c r="X22" s="271">
        <v>97.30281295954042</v>
      </c>
      <c r="Y22" s="272">
        <v>100.16800803853845</v>
      </c>
      <c r="Z22" s="272">
        <v>96.09297126815581</v>
      </c>
      <c r="AA22" s="272">
        <v>120</v>
      </c>
      <c r="AB22" s="273">
        <v>98.3</v>
      </c>
      <c r="AC22" s="274">
        <v>98.81289316828696</v>
      </c>
      <c r="AD22" s="274">
        <v>96.94699798355275</v>
      </c>
      <c r="AE22" s="289">
        <v>135.88</v>
      </c>
      <c r="AF22" s="289">
        <v>80.42</v>
      </c>
      <c r="AG22" s="289">
        <v>52.55</v>
      </c>
      <c r="AH22" s="288" t="s">
        <v>150</v>
      </c>
      <c r="AI22" s="288" t="s">
        <v>148</v>
      </c>
      <c r="AJ22" s="290"/>
      <c r="AK22" s="283">
        <v>245.5</v>
      </c>
      <c r="AL22" s="283">
        <v>8.22</v>
      </c>
      <c r="AM22" s="291" t="s">
        <v>112</v>
      </c>
      <c r="AN22" s="292">
        <v>75.3</v>
      </c>
      <c r="AO22" s="164">
        <v>33.1</v>
      </c>
      <c r="AP22" s="293">
        <v>76</v>
      </c>
      <c r="AQ22" s="302">
        <v>84</v>
      </c>
      <c r="AR22" s="284">
        <v>29.54</v>
      </c>
      <c r="AS22" s="294" t="s">
        <v>112</v>
      </c>
      <c r="AT22" s="295">
        <v>0.04</v>
      </c>
      <c r="AU22" s="296">
        <v>70.1</v>
      </c>
      <c r="AV22" s="297">
        <v>74.2</v>
      </c>
      <c r="AW22" s="298">
        <v>22.1</v>
      </c>
      <c r="AX22" s="299"/>
      <c r="AY22" s="286" t="s">
        <v>151</v>
      </c>
      <c r="AZ22" s="286" t="s">
        <v>148</v>
      </c>
      <c r="BA22" s="290"/>
      <c r="BB22" s="300">
        <v>165</v>
      </c>
      <c r="BC22" s="287">
        <v>45</v>
      </c>
      <c r="BD22" s="301">
        <v>17</v>
      </c>
    </row>
    <row r="23" spans="1:49" s="1" customFormat="1" ht="12.75" customHeight="1">
      <c r="A23" s="19" t="s">
        <v>58</v>
      </c>
      <c r="B23" s="19"/>
      <c r="C23" s="19"/>
      <c r="D23" s="317" t="s">
        <v>74</v>
      </c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8" t="s">
        <v>75</v>
      </c>
      <c r="Q23" s="318"/>
      <c r="R23" s="318"/>
      <c r="S23" s="318"/>
      <c r="T23" s="318"/>
      <c r="U23" s="318"/>
      <c r="V23" s="318"/>
      <c r="W23" s="318"/>
      <c r="X23" s="45"/>
      <c r="Y23" s="319"/>
      <c r="Z23" s="319"/>
      <c r="AA23" s="319"/>
      <c r="AB23" s="319"/>
      <c r="AC23" s="319"/>
      <c r="AD23" s="319"/>
      <c r="AE23" s="320"/>
      <c r="AF23" s="320"/>
      <c r="AG23" s="320"/>
      <c r="AH23" s="320"/>
      <c r="AI23" s="320"/>
      <c r="AJ23" s="320"/>
      <c r="AK23" s="321"/>
      <c r="AL23" s="321"/>
      <c r="AM23" s="38"/>
      <c r="AT23" s="4"/>
      <c r="AU23" s="27"/>
      <c r="AV23" s="22"/>
      <c r="AW23" s="4"/>
    </row>
    <row r="24" spans="20:49" s="1" customFormat="1" ht="12.75">
      <c r="T24" s="27"/>
      <c r="U24" s="27"/>
      <c r="W24" s="24"/>
      <c r="X24" s="24"/>
      <c r="Y24" s="24"/>
      <c r="Z24" s="24"/>
      <c r="AA24" s="24"/>
      <c r="AB24" s="24"/>
      <c r="AC24" s="24"/>
      <c r="AD24" s="24"/>
      <c r="AT24" s="4"/>
      <c r="AU24" s="27"/>
      <c r="AV24" s="22"/>
      <c r="AW24" s="4"/>
    </row>
    <row r="25" spans="4:53" s="1" customFormat="1" ht="12.75">
      <c r="D25" s="4"/>
      <c r="S25" s="4"/>
      <c r="T25" s="22"/>
      <c r="U25" s="22"/>
      <c r="V25" s="4"/>
      <c r="W25" s="24"/>
      <c r="X25" s="24"/>
      <c r="Y25" s="24"/>
      <c r="Z25" s="24"/>
      <c r="AA25" s="24"/>
      <c r="AB25" s="24"/>
      <c r="AC25" s="24"/>
      <c r="AD25" s="24"/>
      <c r="AF25" s="4"/>
      <c r="AG25" s="4"/>
      <c r="AH25" s="4"/>
      <c r="AI25" s="4"/>
      <c r="AJ25" s="4"/>
      <c r="AT25" s="4"/>
      <c r="AU25" s="27"/>
      <c r="AV25" s="22"/>
      <c r="AW25" s="4"/>
      <c r="AX25" s="4"/>
      <c r="AY25" s="4"/>
      <c r="AZ25" s="4"/>
      <c r="BA25" s="4"/>
    </row>
    <row r="26" spans="4:53" s="1" customFormat="1" ht="12.75">
      <c r="D26" s="4"/>
      <c r="S26" s="4"/>
      <c r="T26" s="22"/>
      <c r="U26" s="22"/>
      <c r="V26" s="4"/>
      <c r="W26" s="24"/>
      <c r="X26" s="24"/>
      <c r="Y26" s="24"/>
      <c r="Z26" s="24"/>
      <c r="AA26" s="24"/>
      <c r="AB26" s="24"/>
      <c r="AC26" s="24"/>
      <c r="AD26" s="24"/>
      <c r="AF26" s="4"/>
      <c r="AG26" s="4"/>
      <c r="AH26" s="4"/>
      <c r="AI26" s="4"/>
      <c r="AJ26" s="4"/>
      <c r="AT26" s="4"/>
      <c r="AU26" s="27"/>
      <c r="AV26" s="22"/>
      <c r="AW26" s="4"/>
      <c r="AX26" s="4"/>
      <c r="AY26" s="4"/>
      <c r="AZ26" s="4"/>
      <c r="BA26" s="4"/>
    </row>
    <row r="27" spans="20:49" s="1" customFormat="1" ht="12.75">
      <c r="T27" s="27"/>
      <c r="U27" s="27"/>
      <c r="W27" s="24"/>
      <c r="X27" s="24"/>
      <c r="Y27" s="24"/>
      <c r="Z27" s="24"/>
      <c r="AA27" s="24"/>
      <c r="AB27" s="24"/>
      <c r="AC27" s="24"/>
      <c r="AD27" s="24"/>
      <c r="AT27" s="4"/>
      <c r="AU27" s="27"/>
      <c r="AV27" s="22"/>
      <c r="AW27" s="4"/>
    </row>
    <row r="28" spans="20:49" s="1" customFormat="1" ht="12.75">
      <c r="T28" s="27"/>
      <c r="U28" s="27"/>
      <c r="W28" s="24"/>
      <c r="X28" s="24"/>
      <c r="Y28" s="24"/>
      <c r="Z28" s="24"/>
      <c r="AA28" s="24"/>
      <c r="AB28" s="24"/>
      <c r="AC28" s="24"/>
      <c r="AD28" s="24"/>
      <c r="AT28" s="4"/>
      <c r="AU28" s="27"/>
      <c r="AV28" s="22"/>
      <c r="AW28" s="4"/>
    </row>
    <row r="29" spans="20:49" s="1" customFormat="1" ht="12.75">
      <c r="T29" s="27"/>
      <c r="U29" s="27"/>
      <c r="W29" s="24"/>
      <c r="X29" s="24"/>
      <c r="Y29" s="24"/>
      <c r="Z29" s="24"/>
      <c r="AA29" s="24"/>
      <c r="AB29" s="24"/>
      <c r="AC29" s="24"/>
      <c r="AD29" s="24"/>
      <c r="AT29" s="4"/>
      <c r="AU29" s="27"/>
      <c r="AV29" s="22"/>
      <c r="AW29" s="4"/>
    </row>
    <row r="30" spans="20:49" s="1" customFormat="1" ht="12.75">
      <c r="T30" s="27"/>
      <c r="U30" s="27"/>
      <c r="W30" s="24"/>
      <c r="X30" s="24"/>
      <c r="Y30" s="24"/>
      <c r="Z30" s="24"/>
      <c r="AA30" s="24"/>
      <c r="AB30" s="24"/>
      <c r="AC30" s="24"/>
      <c r="AD30" s="24"/>
      <c r="AT30" s="4"/>
      <c r="AU30" s="27"/>
      <c r="AV30" s="22"/>
      <c r="AW30" s="4"/>
    </row>
    <row r="31" spans="20:49" s="1" customFormat="1" ht="12.75">
      <c r="T31" s="27"/>
      <c r="U31" s="27"/>
      <c r="W31" s="24"/>
      <c r="X31" s="24"/>
      <c r="Y31" s="24"/>
      <c r="Z31" s="24"/>
      <c r="AA31" s="24"/>
      <c r="AB31" s="24"/>
      <c r="AC31" s="24"/>
      <c r="AD31" s="24"/>
      <c r="AT31" s="4"/>
      <c r="AU31" s="27"/>
      <c r="AV31" s="22"/>
      <c r="AW31" s="4"/>
    </row>
    <row r="32" spans="20:49" s="1" customFormat="1" ht="12.75">
      <c r="T32" s="27"/>
      <c r="U32" s="27"/>
      <c r="W32" s="24"/>
      <c r="X32" s="24"/>
      <c r="Y32" s="24"/>
      <c r="Z32" s="24"/>
      <c r="AA32" s="24"/>
      <c r="AB32" s="24"/>
      <c r="AC32" s="24"/>
      <c r="AD32" s="24"/>
      <c r="AT32" s="4"/>
      <c r="AU32" s="27"/>
      <c r="AV32" s="22"/>
      <c r="AW32" s="4"/>
    </row>
    <row r="33" spans="20:49" s="1" customFormat="1" ht="12.75">
      <c r="T33" s="27"/>
      <c r="U33" s="27"/>
      <c r="W33" s="24"/>
      <c r="X33" s="24"/>
      <c r="Y33" s="24"/>
      <c r="Z33" s="24"/>
      <c r="AA33" s="24"/>
      <c r="AB33" s="24"/>
      <c r="AC33" s="24"/>
      <c r="AD33" s="24"/>
      <c r="AT33" s="4"/>
      <c r="AU33" s="27"/>
      <c r="AV33" s="22"/>
      <c r="AW33" s="4"/>
    </row>
    <row r="34" spans="20:49" s="1" customFormat="1" ht="12.75">
      <c r="T34" s="27"/>
      <c r="U34" s="27"/>
      <c r="W34" s="24"/>
      <c r="X34" s="24"/>
      <c r="Y34" s="24"/>
      <c r="Z34" s="24"/>
      <c r="AA34" s="24"/>
      <c r="AB34" s="24"/>
      <c r="AC34" s="24"/>
      <c r="AD34" s="24"/>
      <c r="AT34" s="4"/>
      <c r="AU34" s="27"/>
      <c r="AV34" s="22"/>
      <c r="AW34" s="4"/>
    </row>
    <row r="35" spans="20:49" s="1" customFormat="1" ht="12.75">
      <c r="T35" s="27"/>
      <c r="U35" s="27"/>
      <c r="W35" s="24"/>
      <c r="X35" s="24"/>
      <c r="Y35" s="24"/>
      <c r="Z35" s="24"/>
      <c r="AA35" s="24"/>
      <c r="AB35" s="24"/>
      <c r="AC35" s="24"/>
      <c r="AD35" s="24"/>
      <c r="AT35" s="4"/>
      <c r="AU35" s="27"/>
      <c r="AV35" s="22"/>
      <c r="AW35" s="4"/>
    </row>
    <row r="36" spans="20:49" s="1" customFormat="1" ht="12.75">
      <c r="T36" s="27"/>
      <c r="U36" s="27"/>
      <c r="W36" s="24"/>
      <c r="X36" s="24"/>
      <c r="Y36" s="24"/>
      <c r="Z36" s="24"/>
      <c r="AA36" s="24"/>
      <c r="AB36" s="24"/>
      <c r="AC36" s="24"/>
      <c r="AD36" s="24"/>
      <c r="AT36" s="4"/>
      <c r="AU36" s="27"/>
      <c r="AV36" s="22"/>
      <c r="AW36" s="4"/>
    </row>
    <row r="37" spans="20:49" s="1" customFormat="1" ht="12.75">
      <c r="T37" s="27"/>
      <c r="U37" s="27"/>
      <c r="W37" s="24"/>
      <c r="X37" s="24"/>
      <c r="Y37" s="24"/>
      <c r="Z37" s="24"/>
      <c r="AA37" s="24"/>
      <c r="AB37" s="24"/>
      <c r="AC37" s="24"/>
      <c r="AD37" s="24"/>
      <c r="AT37" s="4"/>
      <c r="AU37" s="27"/>
      <c r="AV37" s="22"/>
      <c r="AW37" s="4"/>
    </row>
    <row r="38" spans="20:49" s="1" customFormat="1" ht="12.75">
      <c r="T38" s="27"/>
      <c r="U38" s="27"/>
      <c r="W38" s="24"/>
      <c r="X38" s="24"/>
      <c r="Y38" s="24"/>
      <c r="Z38" s="24"/>
      <c r="AA38" s="24"/>
      <c r="AB38" s="24"/>
      <c r="AC38" s="24"/>
      <c r="AD38" s="24"/>
      <c r="AT38" s="4"/>
      <c r="AU38" s="27"/>
      <c r="AV38" s="22"/>
      <c r="AW38" s="4"/>
    </row>
    <row r="39" spans="20:49" s="1" customFormat="1" ht="12.75">
      <c r="T39" s="27"/>
      <c r="U39" s="27"/>
      <c r="W39" s="24"/>
      <c r="X39" s="24"/>
      <c r="Y39" s="24"/>
      <c r="Z39" s="24"/>
      <c r="AA39" s="24"/>
      <c r="AB39" s="24"/>
      <c r="AC39" s="24"/>
      <c r="AD39" s="24"/>
      <c r="AT39" s="4"/>
      <c r="AU39" s="27"/>
      <c r="AV39" s="22"/>
      <c r="AW39" s="4"/>
    </row>
    <row r="40" spans="20:49" s="1" customFormat="1" ht="12.75">
      <c r="T40" s="27"/>
      <c r="U40" s="27"/>
      <c r="W40" s="24"/>
      <c r="X40" s="24"/>
      <c r="Y40" s="24"/>
      <c r="Z40" s="24"/>
      <c r="AA40" s="24"/>
      <c r="AB40" s="24"/>
      <c r="AC40" s="24"/>
      <c r="AD40" s="24"/>
      <c r="AT40" s="4"/>
      <c r="AU40" s="27"/>
      <c r="AV40" s="22"/>
      <c r="AW40" s="4"/>
    </row>
    <row r="41" spans="20:49" s="1" customFormat="1" ht="12.75">
      <c r="T41" s="27"/>
      <c r="U41" s="27"/>
      <c r="W41" s="24"/>
      <c r="X41" s="24"/>
      <c r="Y41" s="24"/>
      <c r="Z41" s="24"/>
      <c r="AA41" s="24"/>
      <c r="AB41" s="24"/>
      <c r="AC41" s="24"/>
      <c r="AD41" s="24"/>
      <c r="AT41" s="4"/>
      <c r="AU41" s="27"/>
      <c r="AV41" s="22"/>
      <c r="AW41" s="4"/>
    </row>
    <row r="42" spans="20:49" s="1" customFormat="1" ht="12.75">
      <c r="T42" s="27"/>
      <c r="U42" s="27"/>
      <c r="W42" s="24"/>
      <c r="X42" s="24"/>
      <c r="Y42" s="24"/>
      <c r="Z42" s="24"/>
      <c r="AA42" s="24"/>
      <c r="AB42" s="24"/>
      <c r="AC42" s="24"/>
      <c r="AD42" s="24"/>
      <c r="AT42" s="4"/>
      <c r="AU42" s="27"/>
      <c r="AV42" s="22"/>
      <c r="AW42" s="4"/>
    </row>
    <row r="43" spans="20:49" s="1" customFormat="1" ht="12.75">
      <c r="T43" s="27"/>
      <c r="U43" s="27"/>
      <c r="W43" s="24"/>
      <c r="X43" s="24"/>
      <c r="Y43" s="24"/>
      <c r="Z43" s="24"/>
      <c r="AA43" s="24"/>
      <c r="AB43" s="24"/>
      <c r="AC43" s="24"/>
      <c r="AD43" s="24"/>
      <c r="AT43" s="4"/>
      <c r="AU43" s="27"/>
      <c r="AV43" s="22"/>
      <c r="AW43" s="4"/>
    </row>
    <row r="44" spans="20:49" s="1" customFormat="1" ht="12.75">
      <c r="T44" s="27"/>
      <c r="U44" s="27"/>
      <c r="W44" s="24"/>
      <c r="X44" s="24"/>
      <c r="Y44" s="24"/>
      <c r="Z44" s="24"/>
      <c r="AA44" s="24"/>
      <c r="AB44" s="24"/>
      <c r="AC44" s="24"/>
      <c r="AD44" s="24"/>
      <c r="AT44" s="4"/>
      <c r="AU44" s="27"/>
      <c r="AV44" s="22"/>
      <c r="AW44" s="4"/>
    </row>
    <row r="45" spans="20:49" s="1" customFormat="1" ht="12.75">
      <c r="T45" s="27"/>
      <c r="U45" s="27"/>
      <c r="W45" s="24"/>
      <c r="X45" s="24"/>
      <c r="Y45" s="24"/>
      <c r="Z45" s="24"/>
      <c r="AA45" s="24"/>
      <c r="AB45" s="24"/>
      <c r="AC45" s="24"/>
      <c r="AD45" s="24"/>
      <c r="AT45" s="4"/>
      <c r="AU45" s="27"/>
      <c r="AV45" s="22"/>
      <c r="AW45" s="4"/>
    </row>
    <row r="46" spans="20:49" s="1" customFormat="1" ht="12.75">
      <c r="T46" s="27"/>
      <c r="U46" s="27"/>
      <c r="W46" s="24"/>
      <c r="X46" s="24"/>
      <c r="Y46" s="24"/>
      <c r="Z46" s="24"/>
      <c r="AA46" s="24"/>
      <c r="AB46" s="24"/>
      <c r="AC46" s="24"/>
      <c r="AD46" s="24"/>
      <c r="AT46" s="4"/>
      <c r="AU46" s="27"/>
      <c r="AV46" s="22"/>
      <c r="AW46" s="4"/>
    </row>
    <row r="47" spans="20:49" s="1" customFormat="1" ht="12.75">
      <c r="T47" s="27"/>
      <c r="U47" s="27"/>
      <c r="W47" s="24"/>
      <c r="X47" s="24"/>
      <c r="Y47" s="24"/>
      <c r="Z47" s="24"/>
      <c r="AA47" s="24"/>
      <c r="AB47" s="24"/>
      <c r="AC47" s="24"/>
      <c r="AD47" s="24"/>
      <c r="AT47" s="4"/>
      <c r="AU47" s="27"/>
      <c r="AV47" s="22"/>
      <c r="AW47" s="4"/>
    </row>
    <row r="48" spans="20:49" s="1" customFormat="1" ht="12.75">
      <c r="T48" s="27"/>
      <c r="U48" s="27"/>
      <c r="W48" s="24"/>
      <c r="X48" s="24"/>
      <c r="Y48" s="24"/>
      <c r="Z48" s="24"/>
      <c r="AA48" s="24"/>
      <c r="AB48" s="24"/>
      <c r="AC48" s="24"/>
      <c r="AD48" s="24"/>
      <c r="AT48" s="4"/>
      <c r="AU48" s="27"/>
      <c r="AV48" s="22"/>
      <c r="AW48" s="4"/>
    </row>
    <row r="49" spans="20:49" s="1" customFormat="1" ht="12.75">
      <c r="T49" s="27"/>
      <c r="U49" s="27"/>
      <c r="W49" s="24"/>
      <c r="X49" s="24"/>
      <c r="Y49" s="24"/>
      <c r="Z49" s="24"/>
      <c r="AA49" s="24"/>
      <c r="AB49" s="24"/>
      <c r="AC49" s="24"/>
      <c r="AD49" s="24"/>
      <c r="AT49" s="4"/>
      <c r="AU49" s="27"/>
      <c r="AV49" s="22"/>
      <c r="AW49" s="4"/>
    </row>
    <row r="50" spans="20:49" s="1" customFormat="1" ht="12.75">
      <c r="T50" s="27"/>
      <c r="U50" s="27"/>
      <c r="W50" s="24"/>
      <c r="X50" s="24"/>
      <c r="Y50" s="24"/>
      <c r="Z50" s="24"/>
      <c r="AA50" s="24"/>
      <c r="AB50" s="24"/>
      <c r="AC50" s="24"/>
      <c r="AD50" s="24"/>
      <c r="AT50" s="4"/>
      <c r="AU50" s="27"/>
      <c r="AV50" s="22"/>
      <c r="AW50" s="4"/>
    </row>
    <row r="51" spans="20:49" s="1" customFormat="1" ht="12.75">
      <c r="T51" s="27"/>
      <c r="U51" s="27"/>
      <c r="W51" s="24"/>
      <c r="X51" s="24"/>
      <c r="Y51" s="24"/>
      <c r="Z51" s="24"/>
      <c r="AA51" s="24"/>
      <c r="AB51" s="24"/>
      <c r="AC51" s="24"/>
      <c r="AD51" s="24"/>
      <c r="AT51" s="4"/>
      <c r="AU51" s="27"/>
      <c r="AV51" s="22"/>
      <c r="AW51" s="4"/>
    </row>
    <row r="52" spans="20:49" s="1" customFormat="1" ht="12.75">
      <c r="T52" s="27"/>
      <c r="U52" s="27"/>
      <c r="W52" s="24"/>
      <c r="X52" s="24"/>
      <c r="Y52" s="24"/>
      <c r="Z52" s="24"/>
      <c r="AA52" s="24"/>
      <c r="AB52" s="24"/>
      <c r="AC52" s="24"/>
      <c r="AD52" s="24"/>
      <c r="AT52" s="4"/>
      <c r="AU52" s="27"/>
      <c r="AV52" s="22"/>
      <c r="AW52" s="4"/>
    </row>
    <row r="53" spans="20:49" s="1" customFormat="1" ht="12.75">
      <c r="T53" s="27"/>
      <c r="U53" s="27"/>
      <c r="W53" s="24"/>
      <c r="X53" s="24"/>
      <c r="Y53" s="24"/>
      <c r="Z53" s="24"/>
      <c r="AA53" s="24"/>
      <c r="AB53" s="24"/>
      <c r="AC53" s="24"/>
      <c r="AD53" s="24"/>
      <c r="AT53" s="4"/>
      <c r="AU53" s="27"/>
      <c r="AV53" s="22"/>
      <c r="AW53" s="4"/>
    </row>
    <row r="54" spans="20:49" s="1" customFormat="1" ht="12.75">
      <c r="T54" s="27"/>
      <c r="U54" s="27"/>
      <c r="W54" s="24"/>
      <c r="X54" s="24"/>
      <c r="Y54" s="24"/>
      <c r="Z54" s="24"/>
      <c r="AA54" s="24"/>
      <c r="AB54" s="24"/>
      <c r="AC54" s="24"/>
      <c r="AD54" s="24"/>
      <c r="AT54" s="4"/>
      <c r="AU54" s="27"/>
      <c r="AV54" s="22"/>
      <c r="AW54" s="4"/>
    </row>
    <row r="55" spans="20:49" s="1" customFormat="1" ht="12.75">
      <c r="T55" s="27"/>
      <c r="U55" s="27"/>
      <c r="W55" s="24"/>
      <c r="X55" s="24"/>
      <c r="Y55" s="24"/>
      <c r="Z55" s="24"/>
      <c r="AA55" s="24"/>
      <c r="AB55" s="24"/>
      <c r="AC55" s="24"/>
      <c r="AD55" s="24"/>
      <c r="AT55" s="4"/>
      <c r="AU55" s="27"/>
      <c r="AV55" s="22"/>
      <c r="AW55" s="4"/>
    </row>
    <row r="56" spans="20:49" s="1" customFormat="1" ht="12.75">
      <c r="T56" s="27"/>
      <c r="U56" s="27"/>
      <c r="W56" s="24"/>
      <c r="X56" s="24"/>
      <c r="Y56" s="24"/>
      <c r="Z56" s="24"/>
      <c r="AA56" s="24"/>
      <c r="AB56" s="24"/>
      <c r="AC56" s="24"/>
      <c r="AD56" s="24"/>
      <c r="AT56" s="4"/>
      <c r="AU56" s="27"/>
      <c r="AV56" s="22"/>
      <c r="AW56" s="4"/>
    </row>
    <row r="57" spans="20:49" s="1" customFormat="1" ht="12.75">
      <c r="T57" s="27"/>
      <c r="U57" s="27"/>
      <c r="W57" s="24"/>
      <c r="X57" s="24"/>
      <c r="Y57" s="24"/>
      <c r="Z57" s="24"/>
      <c r="AA57" s="24"/>
      <c r="AB57" s="24"/>
      <c r="AC57" s="24"/>
      <c r="AD57" s="24"/>
      <c r="AT57" s="4"/>
      <c r="AU57" s="27"/>
      <c r="AV57" s="22"/>
      <c r="AW57" s="4"/>
    </row>
    <row r="58" spans="20:49" s="1" customFormat="1" ht="12.75">
      <c r="T58" s="27"/>
      <c r="U58" s="27"/>
      <c r="W58" s="24"/>
      <c r="X58" s="24"/>
      <c r="Y58" s="24"/>
      <c r="Z58" s="24"/>
      <c r="AA58" s="24"/>
      <c r="AB58" s="24"/>
      <c r="AC58" s="24"/>
      <c r="AD58" s="24"/>
      <c r="AT58" s="4"/>
      <c r="AU58" s="27"/>
      <c r="AV58" s="22"/>
      <c r="AW58" s="4"/>
    </row>
    <row r="59" spans="20:49" s="1" customFormat="1" ht="12.75">
      <c r="T59" s="27"/>
      <c r="U59" s="27"/>
      <c r="W59" s="24"/>
      <c r="X59" s="24"/>
      <c r="Y59" s="24"/>
      <c r="Z59" s="24"/>
      <c r="AA59" s="24"/>
      <c r="AB59" s="24"/>
      <c r="AC59" s="24"/>
      <c r="AD59" s="24"/>
      <c r="AT59" s="4"/>
      <c r="AU59" s="27"/>
      <c r="AV59" s="22"/>
      <c r="AW59" s="4"/>
    </row>
    <row r="60" spans="20:49" s="1" customFormat="1" ht="12.75">
      <c r="T60" s="27"/>
      <c r="U60" s="27"/>
      <c r="W60" s="24"/>
      <c r="X60" s="24"/>
      <c r="Y60" s="24"/>
      <c r="Z60" s="24"/>
      <c r="AA60" s="24"/>
      <c r="AB60" s="24"/>
      <c r="AC60" s="24"/>
      <c r="AD60" s="24"/>
      <c r="AT60" s="4"/>
      <c r="AU60" s="27"/>
      <c r="AV60" s="22"/>
      <c r="AW60" s="4"/>
    </row>
    <row r="61" spans="20:49" s="1" customFormat="1" ht="12.75">
      <c r="T61" s="27"/>
      <c r="U61" s="27"/>
      <c r="W61" s="24"/>
      <c r="X61" s="24"/>
      <c r="Y61" s="24"/>
      <c r="Z61" s="24"/>
      <c r="AA61" s="24"/>
      <c r="AB61" s="24"/>
      <c r="AC61" s="24"/>
      <c r="AD61" s="24"/>
      <c r="AT61" s="4"/>
      <c r="AU61" s="27"/>
      <c r="AV61" s="22"/>
      <c r="AW61" s="4"/>
    </row>
    <row r="62" spans="20:49" s="1" customFormat="1" ht="12.75">
      <c r="T62" s="27"/>
      <c r="U62" s="27"/>
      <c r="W62" s="24"/>
      <c r="X62" s="24"/>
      <c r="Y62" s="24"/>
      <c r="Z62" s="24"/>
      <c r="AA62" s="24"/>
      <c r="AB62" s="24"/>
      <c r="AC62" s="24"/>
      <c r="AD62" s="24"/>
      <c r="AT62" s="4"/>
      <c r="AU62" s="27"/>
      <c r="AV62" s="22"/>
      <c r="AW62" s="4"/>
    </row>
    <row r="63" spans="20:49" s="1" customFormat="1" ht="12.75">
      <c r="T63" s="27"/>
      <c r="U63" s="27"/>
      <c r="W63" s="24"/>
      <c r="X63" s="24"/>
      <c r="Y63" s="24"/>
      <c r="Z63" s="24"/>
      <c r="AA63" s="24"/>
      <c r="AB63" s="24"/>
      <c r="AC63" s="24"/>
      <c r="AD63" s="24"/>
      <c r="AT63" s="4"/>
      <c r="AU63" s="27"/>
      <c r="AV63" s="22"/>
      <c r="AW63" s="4"/>
    </row>
    <row r="64" spans="20:49" s="1" customFormat="1" ht="12.75">
      <c r="T64" s="27"/>
      <c r="U64" s="27"/>
      <c r="W64" s="24"/>
      <c r="X64" s="24"/>
      <c r="Y64" s="24"/>
      <c r="Z64" s="24"/>
      <c r="AA64" s="24"/>
      <c r="AB64" s="24"/>
      <c r="AC64" s="24"/>
      <c r="AD64" s="24"/>
      <c r="AT64" s="4"/>
      <c r="AU64" s="27"/>
      <c r="AV64" s="22"/>
      <c r="AW64" s="4"/>
    </row>
    <row r="65" spans="20:49" s="1" customFormat="1" ht="12.75">
      <c r="T65" s="27"/>
      <c r="U65" s="27"/>
      <c r="W65" s="24"/>
      <c r="X65" s="24"/>
      <c r="Y65" s="24"/>
      <c r="Z65" s="24"/>
      <c r="AA65" s="24"/>
      <c r="AB65" s="24"/>
      <c r="AC65" s="24"/>
      <c r="AD65" s="24"/>
      <c r="AT65" s="4"/>
      <c r="AU65" s="27"/>
      <c r="AV65" s="22"/>
      <c r="AW65" s="4"/>
    </row>
    <row r="66" spans="20:49" s="1" customFormat="1" ht="12.75">
      <c r="T66" s="27"/>
      <c r="U66" s="27"/>
      <c r="X66" s="4"/>
      <c r="Z66" s="4"/>
      <c r="AB66" s="4"/>
      <c r="AC66" s="4"/>
      <c r="AT66" s="4"/>
      <c r="AU66" s="27"/>
      <c r="AV66" s="22"/>
      <c r="AW66" s="4"/>
    </row>
    <row r="67" spans="20:49" s="1" customFormat="1" ht="12.75">
      <c r="T67" s="27"/>
      <c r="U67" s="27"/>
      <c r="X67" s="4"/>
      <c r="Z67" s="4"/>
      <c r="AB67" s="4"/>
      <c r="AC67" s="4"/>
      <c r="AT67" s="4"/>
      <c r="AU67" s="27"/>
      <c r="AV67" s="22"/>
      <c r="AW67" s="4"/>
    </row>
    <row r="68" spans="20:49" s="1" customFormat="1" ht="12.75">
      <c r="T68" s="27"/>
      <c r="U68" s="27"/>
      <c r="X68" s="4"/>
      <c r="Z68" s="4"/>
      <c r="AB68" s="4"/>
      <c r="AC68" s="4"/>
      <c r="AT68" s="4"/>
      <c r="AU68" s="27"/>
      <c r="AV68" s="22"/>
      <c r="AW68" s="4"/>
    </row>
    <row r="69" spans="20:49" s="1" customFormat="1" ht="12.75">
      <c r="T69" s="27"/>
      <c r="U69" s="27"/>
      <c r="X69" s="4"/>
      <c r="Z69" s="4"/>
      <c r="AB69" s="4"/>
      <c r="AC69" s="4"/>
      <c r="AT69" s="4"/>
      <c r="AU69" s="27"/>
      <c r="AV69" s="22"/>
      <c r="AW69" s="4"/>
    </row>
    <row r="70" spans="20:49" s="1" customFormat="1" ht="12.75">
      <c r="T70" s="27"/>
      <c r="U70" s="27"/>
      <c r="X70" s="4"/>
      <c r="Z70" s="4"/>
      <c r="AB70" s="4"/>
      <c r="AC70" s="4"/>
      <c r="AT70" s="4"/>
      <c r="AU70" s="27"/>
      <c r="AV70" s="22"/>
      <c r="AW70" s="4"/>
    </row>
    <row r="71" spans="20:49" s="1" customFormat="1" ht="12.75">
      <c r="T71" s="27"/>
      <c r="U71" s="27"/>
      <c r="X71" s="4"/>
      <c r="Z71" s="4"/>
      <c r="AB71" s="4"/>
      <c r="AC71" s="4"/>
      <c r="AT71" s="4"/>
      <c r="AU71" s="27"/>
      <c r="AV71" s="22"/>
      <c r="AW71" s="4"/>
    </row>
    <row r="72" spans="20:49" s="1" customFormat="1" ht="12.75">
      <c r="T72" s="27"/>
      <c r="U72" s="27"/>
      <c r="X72" s="4"/>
      <c r="Z72" s="4"/>
      <c r="AB72" s="4"/>
      <c r="AC72" s="4"/>
      <c r="AT72" s="4"/>
      <c r="AU72" s="27"/>
      <c r="AV72" s="22"/>
      <c r="AW72" s="4"/>
    </row>
    <row r="73" spans="20:49" s="1" customFormat="1" ht="12.75">
      <c r="T73" s="27"/>
      <c r="U73" s="27"/>
      <c r="X73" s="4"/>
      <c r="Z73" s="4"/>
      <c r="AB73" s="4"/>
      <c r="AC73" s="4"/>
      <c r="AT73" s="4"/>
      <c r="AU73" s="27"/>
      <c r="AV73" s="22"/>
      <c r="AW73" s="4"/>
    </row>
    <row r="74" spans="20:49" s="1" customFormat="1" ht="12.75">
      <c r="T74" s="27"/>
      <c r="U74" s="27"/>
      <c r="X74" s="4"/>
      <c r="Z74" s="4"/>
      <c r="AB74" s="4"/>
      <c r="AC74" s="4"/>
      <c r="AT74" s="4"/>
      <c r="AU74" s="27"/>
      <c r="AV74" s="22"/>
      <c r="AW74" s="4"/>
    </row>
    <row r="75" spans="20:49" s="1" customFormat="1" ht="12.75">
      <c r="T75" s="27"/>
      <c r="U75" s="27"/>
      <c r="X75" s="4"/>
      <c r="Z75" s="4"/>
      <c r="AB75" s="4"/>
      <c r="AC75" s="4"/>
      <c r="AT75" s="4"/>
      <c r="AU75" s="27"/>
      <c r="AV75" s="22"/>
      <c r="AW75" s="4"/>
    </row>
    <row r="76" spans="20:49" s="1" customFormat="1" ht="12.75">
      <c r="T76" s="27"/>
      <c r="U76" s="27"/>
      <c r="X76" s="4"/>
      <c r="Z76" s="4"/>
      <c r="AB76" s="4"/>
      <c r="AC76" s="4"/>
      <c r="AT76" s="4"/>
      <c r="AU76" s="27"/>
      <c r="AV76" s="22"/>
      <c r="AW76" s="4"/>
    </row>
    <row r="77" spans="20:49" s="1" customFormat="1" ht="12.75">
      <c r="T77" s="27"/>
      <c r="U77" s="27"/>
      <c r="X77" s="4"/>
      <c r="Z77" s="4"/>
      <c r="AB77" s="4"/>
      <c r="AC77" s="4"/>
      <c r="AT77" s="4"/>
      <c r="AU77" s="27"/>
      <c r="AV77" s="22"/>
      <c r="AW77" s="4"/>
    </row>
    <row r="78" spans="20:49" s="1" customFormat="1" ht="12.75">
      <c r="T78" s="27"/>
      <c r="U78" s="27"/>
      <c r="X78" s="4"/>
      <c r="Z78" s="4"/>
      <c r="AB78" s="4"/>
      <c r="AC78" s="4"/>
      <c r="AT78" s="4"/>
      <c r="AU78" s="27"/>
      <c r="AV78" s="22"/>
      <c r="AW78" s="4"/>
    </row>
    <row r="79" spans="20:49" s="1" customFormat="1" ht="12.75">
      <c r="T79" s="27"/>
      <c r="U79" s="27"/>
      <c r="X79" s="4"/>
      <c r="Z79" s="4"/>
      <c r="AB79" s="4"/>
      <c r="AC79" s="4"/>
      <c r="AT79" s="4"/>
      <c r="AU79" s="27"/>
      <c r="AV79" s="22"/>
      <c r="AW79" s="4"/>
    </row>
    <row r="80" spans="20:49" s="1" customFormat="1" ht="12.75">
      <c r="T80" s="27"/>
      <c r="U80" s="27"/>
      <c r="X80" s="4"/>
      <c r="Z80" s="4"/>
      <c r="AB80" s="4"/>
      <c r="AC80" s="4"/>
      <c r="AT80" s="4"/>
      <c r="AU80" s="27"/>
      <c r="AV80" s="22"/>
      <c r="AW80" s="4"/>
    </row>
    <row r="81" spans="20:49" s="1" customFormat="1" ht="12.75">
      <c r="T81" s="27"/>
      <c r="U81" s="27"/>
      <c r="X81" s="4"/>
      <c r="Z81" s="4"/>
      <c r="AB81" s="4"/>
      <c r="AC81" s="4"/>
      <c r="AT81" s="4"/>
      <c r="AU81" s="27"/>
      <c r="AV81" s="22"/>
      <c r="AW81" s="4"/>
    </row>
    <row r="82" spans="20:49" s="1" customFormat="1" ht="12.75">
      <c r="T82" s="27"/>
      <c r="U82" s="27"/>
      <c r="X82" s="4"/>
      <c r="Z82" s="4"/>
      <c r="AB82" s="4"/>
      <c r="AC82" s="4"/>
      <c r="AT82" s="4"/>
      <c r="AU82" s="27"/>
      <c r="AV82" s="22"/>
      <c r="AW82" s="4"/>
    </row>
    <row r="83" spans="20:49" s="1" customFormat="1" ht="12.75">
      <c r="T83" s="27"/>
      <c r="U83" s="27"/>
      <c r="X83" s="4"/>
      <c r="Z83" s="4"/>
      <c r="AB83" s="4"/>
      <c r="AC83" s="4"/>
      <c r="AT83" s="4"/>
      <c r="AU83" s="27"/>
      <c r="AV83" s="22"/>
      <c r="AW83" s="4"/>
    </row>
    <row r="84" spans="20:49" s="1" customFormat="1" ht="12.75">
      <c r="T84" s="27"/>
      <c r="U84" s="27"/>
      <c r="X84" s="4"/>
      <c r="Z84" s="4"/>
      <c r="AB84" s="4"/>
      <c r="AC84" s="4"/>
      <c r="AT84" s="4"/>
      <c r="AU84" s="27"/>
      <c r="AV84" s="22"/>
      <c r="AW84" s="4"/>
    </row>
    <row r="85" spans="20:49" s="1" customFormat="1" ht="12.75">
      <c r="T85" s="27"/>
      <c r="U85" s="27"/>
      <c r="X85" s="4"/>
      <c r="Z85" s="4"/>
      <c r="AB85" s="4"/>
      <c r="AC85" s="4"/>
      <c r="AT85" s="4"/>
      <c r="AU85" s="27"/>
      <c r="AV85" s="22"/>
      <c r="AW85" s="4"/>
    </row>
    <row r="86" spans="20:49" s="1" customFormat="1" ht="12.75">
      <c r="T86" s="27"/>
      <c r="U86" s="27"/>
      <c r="X86" s="4"/>
      <c r="Z86" s="4"/>
      <c r="AB86" s="4"/>
      <c r="AC86" s="4"/>
      <c r="AT86" s="4"/>
      <c r="AU86" s="27"/>
      <c r="AV86" s="22"/>
      <c r="AW86" s="4"/>
    </row>
    <row r="87" spans="20:49" s="1" customFormat="1" ht="12.75">
      <c r="T87" s="27"/>
      <c r="U87" s="27"/>
      <c r="X87" s="4"/>
      <c r="Z87" s="4"/>
      <c r="AB87" s="4"/>
      <c r="AC87" s="4"/>
      <c r="AT87" s="4"/>
      <c r="AU87" s="27"/>
      <c r="AV87" s="22"/>
      <c r="AW87" s="4"/>
    </row>
    <row r="88" spans="20:49" s="1" customFormat="1" ht="12.75">
      <c r="T88" s="27"/>
      <c r="U88" s="27"/>
      <c r="X88" s="4"/>
      <c r="Z88" s="4"/>
      <c r="AB88" s="4"/>
      <c r="AC88" s="4"/>
      <c r="AT88" s="4"/>
      <c r="AU88" s="27"/>
      <c r="AV88" s="22"/>
      <c r="AW88" s="4"/>
    </row>
    <row r="89" spans="20:49" s="1" customFormat="1" ht="12.75">
      <c r="T89" s="27"/>
      <c r="U89" s="27"/>
      <c r="X89" s="4"/>
      <c r="Z89" s="4"/>
      <c r="AB89" s="4"/>
      <c r="AC89" s="4"/>
      <c r="AT89" s="4"/>
      <c r="AU89" s="27"/>
      <c r="AV89" s="22"/>
      <c r="AW89" s="4"/>
    </row>
    <row r="90" spans="20:49" s="1" customFormat="1" ht="12.75">
      <c r="T90" s="27"/>
      <c r="U90" s="27"/>
      <c r="X90" s="4"/>
      <c r="Z90" s="4"/>
      <c r="AB90" s="4"/>
      <c r="AC90" s="4"/>
      <c r="AT90" s="4"/>
      <c r="AU90" s="27"/>
      <c r="AV90" s="22"/>
      <c r="AW90" s="4"/>
    </row>
    <row r="91" spans="20:49" s="1" customFormat="1" ht="12.75">
      <c r="T91" s="27"/>
      <c r="U91" s="27"/>
      <c r="X91" s="4"/>
      <c r="Z91" s="4"/>
      <c r="AB91" s="4"/>
      <c r="AC91" s="4"/>
      <c r="AT91" s="4"/>
      <c r="AU91" s="27"/>
      <c r="AV91" s="22"/>
      <c r="AW91" s="4"/>
    </row>
    <row r="92" spans="20:49" s="1" customFormat="1" ht="12.75">
      <c r="T92" s="27"/>
      <c r="U92" s="27"/>
      <c r="X92" s="4"/>
      <c r="Z92" s="4"/>
      <c r="AB92" s="4"/>
      <c r="AC92" s="4"/>
      <c r="AT92" s="4"/>
      <c r="AU92" s="27"/>
      <c r="AV92" s="22"/>
      <c r="AW92" s="4"/>
    </row>
    <row r="93" spans="20:49" s="1" customFormat="1" ht="12.75">
      <c r="T93" s="27"/>
      <c r="U93" s="27"/>
      <c r="X93" s="4"/>
      <c r="Z93" s="4"/>
      <c r="AB93" s="4"/>
      <c r="AC93" s="4"/>
      <c r="AT93" s="4"/>
      <c r="AU93" s="27"/>
      <c r="AV93" s="22"/>
      <c r="AW93" s="4"/>
    </row>
    <row r="94" spans="20:49" s="1" customFormat="1" ht="12.75">
      <c r="T94" s="27"/>
      <c r="U94" s="27"/>
      <c r="X94" s="4"/>
      <c r="Z94" s="4"/>
      <c r="AB94" s="4"/>
      <c r="AC94" s="4"/>
      <c r="AT94" s="4"/>
      <c r="AU94" s="27"/>
      <c r="AV94" s="22"/>
      <c r="AW94" s="4"/>
    </row>
    <row r="95" spans="20:49" s="1" customFormat="1" ht="12.75">
      <c r="T95" s="27"/>
      <c r="U95" s="27"/>
      <c r="X95" s="4"/>
      <c r="Z95" s="4"/>
      <c r="AB95" s="4"/>
      <c r="AC95" s="4"/>
      <c r="AT95" s="4"/>
      <c r="AU95" s="27"/>
      <c r="AV95" s="22"/>
      <c r="AW95" s="4"/>
    </row>
    <row r="96" spans="20:49" s="1" customFormat="1" ht="12.75">
      <c r="T96" s="27"/>
      <c r="U96" s="27"/>
      <c r="X96" s="4"/>
      <c r="Z96" s="4"/>
      <c r="AB96" s="4"/>
      <c r="AC96" s="4"/>
      <c r="AT96" s="4"/>
      <c r="AU96" s="27"/>
      <c r="AV96" s="22"/>
      <c r="AW96" s="4"/>
    </row>
    <row r="97" spans="20:49" s="1" customFormat="1" ht="12.75">
      <c r="T97" s="27"/>
      <c r="U97" s="27"/>
      <c r="X97" s="4"/>
      <c r="Z97" s="4"/>
      <c r="AB97" s="4"/>
      <c r="AC97" s="4"/>
      <c r="AT97" s="4"/>
      <c r="AU97" s="27"/>
      <c r="AV97" s="22"/>
      <c r="AW97" s="4"/>
    </row>
    <row r="98" spans="20:49" s="1" customFormat="1" ht="12.75">
      <c r="T98" s="27"/>
      <c r="U98" s="27"/>
      <c r="X98" s="4"/>
      <c r="Z98" s="4"/>
      <c r="AB98" s="4"/>
      <c r="AC98" s="4"/>
      <c r="AT98" s="4"/>
      <c r="AU98" s="27"/>
      <c r="AV98" s="22"/>
      <c r="AW98" s="4"/>
    </row>
    <row r="99" spans="20:49" s="1" customFormat="1" ht="12.75">
      <c r="T99" s="27"/>
      <c r="U99" s="27"/>
      <c r="X99" s="4"/>
      <c r="Z99" s="4"/>
      <c r="AB99" s="4"/>
      <c r="AC99" s="4"/>
      <c r="AT99" s="4"/>
      <c r="AU99" s="27"/>
      <c r="AV99" s="22"/>
      <c r="AW99" s="4"/>
    </row>
    <row r="100" spans="20:49" s="1" customFormat="1" ht="12.75">
      <c r="T100" s="27"/>
      <c r="U100" s="27"/>
      <c r="X100" s="4"/>
      <c r="Z100" s="4"/>
      <c r="AB100" s="4"/>
      <c r="AC100" s="4"/>
      <c r="AT100" s="4"/>
      <c r="AU100" s="27"/>
      <c r="AV100" s="22"/>
      <c r="AW100" s="4"/>
    </row>
    <row r="101" spans="20:49" s="1" customFormat="1" ht="12.75">
      <c r="T101" s="27"/>
      <c r="U101" s="27"/>
      <c r="X101" s="4"/>
      <c r="Z101" s="4"/>
      <c r="AB101" s="4"/>
      <c r="AC101" s="4"/>
      <c r="AT101" s="4"/>
      <c r="AU101" s="27"/>
      <c r="AV101" s="22"/>
      <c r="AW101" s="4"/>
    </row>
    <row r="102" spans="20:49" s="1" customFormat="1" ht="12.75">
      <c r="T102" s="27"/>
      <c r="U102" s="27"/>
      <c r="X102" s="4"/>
      <c r="Z102" s="4"/>
      <c r="AB102" s="4"/>
      <c r="AC102" s="4"/>
      <c r="AT102" s="4"/>
      <c r="AU102" s="27"/>
      <c r="AV102" s="22"/>
      <c r="AW102" s="4"/>
    </row>
    <row r="103" spans="20:49" s="1" customFormat="1" ht="12.75">
      <c r="T103" s="27"/>
      <c r="U103" s="27"/>
      <c r="X103" s="4"/>
      <c r="Z103" s="4"/>
      <c r="AB103" s="4"/>
      <c r="AC103" s="4"/>
      <c r="AT103" s="4"/>
      <c r="AU103" s="27"/>
      <c r="AV103" s="22"/>
      <c r="AW103" s="4"/>
    </row>
    <row r="104" spans="20:49" s="1" customFormat="1" ht="12.75">
      <c r="T104" s="27"/>
      <c r="U104" s="27"/>
      <c r="X104" s="4"/>
      <c r="Z104" s="4"/>
      <c r="AB104" s="4"/>
      <c r="AC104" s="4"/>
      <c r="AT104" s="4"/>
      <c r="AU104" s="27"/>
      <c r="AV104" s="22"/>
      <c r="AW104" s="4"/>
    </row>
    <row r="105" spans="20:49" s="1" customFormat="1" ht="12.75">
      <c r="T105" s="27"/>
      <c r="U105" s="27"/>
      <c r="X105" s="4"/>
      <c r="Z105" s="4"/>
      <c r="AB105" s="4"/>
      <c r="AC105" s="4"/>
      <c r="AT105" s="4"/>
      <c r="AU105" s="27"/>
      <c r="AV105" s="22"/>
      <c r="AW105" s="4"/>
    </row>
    <row r="106" spans="20:49" s="1" customFormat="1" ht="12.75">
      <c r="T106" s="27"/>
      <c r="U106" s="27"/>
      <c r="X106" s="4"/>
      <c r="Z106" s="4"/>
      <c r="AB106" s="4"/>
      <c r="AC106" s="4"/>
      <c r="AT106" s="4"/>
      <c r="AU106" s="27"/>
      <c r="AV106" s="22"/>
      <c r="AW106" s="4"/>
    </row>
    <row r="107" spans="20:49" s="1" customFormat="1" ht="12.75">
      <c r="T107" s="27"/>
      <c r="U107" s="27"/>
      <c r="X107" s="4"/>
      <c r="Z107" s="4"/>
      <c r="AB107" s="4"/>
      <c r="AC107" s="4"/>
      <c r="AT107" s="4"/>
      <c r="AU107" s="27"/>
      <c r="AV107" s="22"/>
      <c r="AW107" s="4"/>
    </row>
    <row r="108" spans="20:49" s="1" customFormat="1" ht="12.75">
      <c r="T108" s="27"/>
      <c r="U108" s="27"/>
      <c r="X108" s="4"/>
      <c r="Z108" s="4"/>
      <c r="AB108" s="4"/>
      <c r="AC108" s="4"/>
      <c r="AT108" s="4"/>
      <c r="AU108" s="27"/>
      <c r="AV108" s="22"/>
      <c r="AW108" s="4"/>
    </row>
    <row r="109" spans="20:49" s="1" customFormat="1" ht="12.75">
      <c r="T109" s="27"/>
      <c r="U109" s="27"/>
      <c r="X109" s="4"/>
      <c r="Z109" s="4"/>
      <c r="AB109" s="4"/>
      <c r="AC109" s="4"/>
      <c r="AT109" s="4"/>
      <c r="AU109" s="27"/>
      <c r="AV109" s="22"/>
      <c r="AW109" s="4"/>
    </row>
    <row r="110" spans="20:49" s="1" customFormat="1" ht="12.75">
      <c r="T110" s="27"/>
      <c r="U110" s="27"/>
      <c r="X110" s="4"/>
      <c r="Z110" s="4"/>
      <c r="AB110" s="4"/>
      <c r="AC110" s="4"/>
      <c r="AT110" s="4"/>
      <c r="AU110" s="27"/>
      <c r="AV110" s="22"/>
      <c r="AW110" s="4"/>
    </row>
    <row r="111" spans="20:49" s="1" customFormat="1" ht="12.75">
      <c r="T111" s="27"/>
      <c r="U111" s="27"/>
      <c r="X111" s="4"/>
      <c r="Z111" s="4"/>
      <c r="AB111" s="4"/>
      <c r="AC111" s="4"/>
      <c r="AT111" s="4"/>
      <c r="AU111" s="27"/>
      <c r="AV111" s="22"/>
      <c r="AW111" s="4"/>
    </row>
    <row r="112" spans="20:49" s="1" customFormat="1" ht="12.75">
      <c r="T112" s="27"/>
      <c r="U112" s="27"/>
      <c r="X112" s="4"/>
      <c r="Z112" s="4"/>
      <c r="AB112" s="4"/>
      <c r="AC112" s="4"/>
      <c r="AT112" s="4"/>
      <c r="AU112" s="27"/>
      <c r="AV112" s="22"/>
      <c r="AW112" s="4"/>
    </row>
    <row r="113" spans="20:49" s="1" customFormat="1" ht="12.75">
      <c r="T113" s="27"/>
      <c r="U113" s="27"/>
      <c r="X113" s="4"/>
      <c r="Z113" s="4"/>
      <c r="AB113" s="4"/>
      <c r="AC113" s="4"/>
      <c r="AT113" s="4"/>
      <c r="AU113" s="27"/>
      <c r="AV113" s="22"/>
      <c r="AW113" s="4"/>
    </row>
    <row r="114" spans="20:49" s="1" customFormat="1" ht="12.75">
      <c r="T114" s="27"/>
      <c r="U114" s="27"/>
      <c r="X114" s="4"/>
      <c r="Z114" s="4"/>
      <c r="AB114" s="4"/>
      <c r="AC114" s="4"/>
      <c r="AT114" s="4"/>
      <c r="AU114" s="27"/>
      <c r="AV114" s="22"/>
      <c r="AW114" s="4"/>
    </row>
    <row r="115" spans="20:49" s="1" customFormat="1" ht="12.75">
      <c r="T115" s="27"/>
      <c r="U115" s="27"/>
      <c r="X115" s="4"/>
      <c r="Z115" s="4"/>
      <c r="AB115" s="4"/>
      <c r="AC115" s="4"/>
      <c r="AT115" s="4"/>
      <c r="AU115" s="27"/>
      <c r="AV115" s="22"/>
      <c r="AW115" s="4"/>
    </row>
    <row r="116" spans="20:49" s="1" customFormat="1" ht="12.75">
      <c r="T116" s="27"/>
      <c r="U116" s="27"/>
      <c r="X116" s="4"/>
      <c r="Z116" s="4"/>
      <c r="AB116" s="4"/>
      <c r="AC116" s="4"/>
      <c r="AT116" s="4"/>
      <c r="AU116" s="27"/>
      <c r="AV116" s="22"/>
      <c r="AW116" s="4"/>
    </row>
    <row r="117" spans="20:49" s="1" customFormat="1" ht="12.75">
      <c r="T117" s="27"/>
      <c r="U117" s="27"/>
      <c r="X117" s="4"/>
      <c r="Z117" s="4"/>
      <c r="AB117" s="4"/>
      <c r="AC117" s="4"/>
      <c r="AT117" s="4"/>
      <c r="AU117" s="27"/>
      <c r="AV117" s="22"/>
      <c r="AW117" s="4"/>
    </row>
    <row r="118" spans="20:49" s="1" customFormat="1" ht="12.75">
      <c r="T118" s="27"/>
      <c r="U118" s="27"/>
      <c r="X118" s="4"/>
      <c r="Z118" s="4"/>
      <c r="AB118" s="4"/>
      <c r="AC118" s="4"/>
      <c r="AT118" s="4"/>
      <c r="AU118" s="27"/>
      <c r="AV118" s="22"/>
      <c r="AW118" s="4"/>
    </row>
    <row r="119" spans="20:49" s="1" customFormat="1" ht="12.75">
      <c r="T119" s="27"/>
      <c r="U119" s="27"/>
      <c r="X119" s="4"/>
      <c r="Z119" s="4"/>
      <c r="AB119" s="4"/>
      <c r="AC119" s="4"/>
      <c r="AT119" s="4"/>
      <c r="AU119" s="27"/>
      <c r="AV119" s="22"/>
      <c r="AW119" s="4"/>
    </row>
    <row r="120" spans="20:49" s="1" customFormat="1" ht="12.75">
      <c r="T120" s="27"/>
      <c r="U120" s="27"/>
      <c r="X120" s="4"/>
      <c r="Z120" s="4"/>
      <c r="AB120" s="4"/>
      <c r="AC120" s="4"/>
      <c r="AT120" s="4"/>
      <c r="AU120" s="27"/>
      <c r="AV120" s="22"/>
      <c r="AW120" s="4"/>
    </row>
    <row r="121" spans="20:49" s="1" customFormat="1" ht="12.75">
      <c r="T121" s="27"/>
      <c r="U121" s="27"/>
      <c r="X121" s="4"/>
      <c r="Z121" s="4"/>
      <c r="AB121" s="4"/>
      <c r="AC121" s="4"/>
      <c r="AT121" s="4"/>
      <c r="AU121" s="27"/>
      <c r="AV121" s="22"/>
      <c r="AW121" s="4"/>
    </row>
    <row r="122" spans="20:49" s="1" customFormat="1" ht="12.75">
      <c r="T122" s="27"/>
      <c r="U122" s="27"/>
      <c r="X122" s="4"/>
      <c r="Z122" s="4"/>
      <c r="AB122" s="4"/>
      <c r="AC122" s="4"/>
      <c r="AT122" s="4"/>
      <c r="AU122" s="27"/>
      <c r="AV122" s="22"/>
      <c r="AW122" s="4"/>
    </row>
    <row r="123" spans="20:49" s="1" customFormat="1" ht="12.75">
      <c r="T123" s="27"/>
      <c r="U123" s="27"/>
      <c r="X123" s="4"/>
      <c r="Z123" s="4"/>
      <c r="AB123" s="4"/>
      <c r="AC123" s="4"/>
      <c r="AT123" s="4"/>
      <c r="AU123" s="27"/>
      <c r="AV123" s="22"/>
      <c r="AW123" s="4"/>
    </row>
    <row r="124" spans="20:49" s="1" customFormat="1" ht="12.75">
      <c r="T124" s="27"/>
      <c r="U124" s="27"/>
      <c r="X124" s="4"/>
      <c r="Z124" s="4"/>
      <c r="AB124" s="4"/>
      <c r="AC124" s="4"/>
      <c r="AT124" s="4"/>
      <c r="AU124" s="27"/>
      <c r="AV124" s="22"/>
      <c r="AW124" s="4"/>
    </row>
    <row r="125" spans="20:49" s="1" customFormat="1" ht="12.75">
      <c r="T125" s="27"/>
      <c r="U125" s="27"/>
      <c r="X125" s="4"/>
      <c r="Z125" s="4"/>
      <c r="AB125" s="4"/>
      <c r="AC125" s="4"/>
      <c r="AT125" s="4"/>
      <c r="AU125" s="27"/>
      <c r="AV125" s="22"/>
      <c r="AW125" s="4"/>
    </row>
    <row r="126" spans="20:49" s="1" customFormat="1" ht="12.75">
      <c r="T126" s="27"/>
      <c r="U126" s="27"/>
      <c r="X126" s="4"/>
      <c r="Z126" s="4"/>
      <c r="AB126" s="4"/>
      <c r="AC126" s="4"/>
      <c r="AT126" s="4"/>
      <c r="AU126" s="27"/>
      <c r="AV126" s="22"/>
      <c r="AW126" s="4"/>
    </row>
    <row r="127" spans="20:49" s="1" customFormat="1" ht="12.75">
      <c r="T127" s="27"/>
      <c r="U127" s="27"/>
      <c r="X127" s="4"/>
      <c r="Z127" s="4"/>
      <c r="AB127" s="4"/>
      <c r="AC127" s="4"/>
      <c r="AT127" s="4"/>
      <c r="AU127" s="27"/>
      <c r="AV127" s="22"/>
      <c r="AW127" s="4"/>
    </row>
    <row r="128" spans="20:49" s="1" customFormat="1" ht="12.75">
      <c r="T128" s="27"/>
      <c r="U128" s="27"/>
      <c r="X128" s="4"/>
      <c r="Z128" s="4"/>
      <c r="AB128" s="4"/>
      <c r="AC128" s="4"/>
      <c r="AT128" s="4"/>
      <c r="AU128" s="27"/>
      <c r="AV128" s="22"/>
      <c r="AW128" s="4"/>
    </row>
    <row r="129" spans="20:49" s="1" customFormat="1" ht="12.75">
      <c r="T129" s="27"/>
      <c r="U129" s="27"/>
      <c r="X129" s="4"/>
      <c r="Z129" s="4"/>
      <c r="AB129" s="4"/>
      <c r="AC129" s="4"/>
      <c r="AT129" s="4"/>
      <c r="AU129" s="27"/>
      <c r="AV129" s="22"/>
      <c r="AW129" s="4"/>
    </row>
    <row r="130" spans="20:49" s="1" customFormat="1" ht="12.75">
      <c r="T130" s="27"/>
      <c r="U130" s="27"/>
      <c r="X130" s="4"/>
      <c r="Z130" s="4"/>
      <c r="AB130" s="4"/>
      <c r="AC130" s="4"/>
      <c r="AT130" s="4"/>
      <c r="AU130" s="27"/>
      <c r="AV130" s="22"/>
      <c r="AW130" s="4"/>
    </row>
    <row r="131" spans="20:49" s="1" customFormat="1" ht="12.75">
      <c r="T131" s="27"/>
      <c r="U131" s="27"/>
      <c r="X131" s="4"/>
      <c r="Z131" s="4"/>
      <c r="AB131" s="4"/>
      <c r="AC131" s="4"/>
      <c r="AT131" s="4"/>
      <c r="AU131" s="27"/>
      <c r="AV131" s="22"/>
      <c r="AW131" s="4"/>
    </row>
    <row r="132" spans="20:49" s="1" customFormat="1" ht="12.75">
      <c r="T132" s="27"/>
      <c r="U132" s="27"/>
      <c r="X132" s="4"/>
      <c r="Z132" s="4"/>
      <c r="AB132" s="4"/>
      <c r="AC132" s="4"/>
      <c r="AT132" s="4"/>
      <c r="AU132" s="27"/>
      <c r="AV132" s="22"/>
      <c r="AW132" s="4"/>
    </row>
    <row r="133" spans="20:49" s="1" customFormat="1" ht="12.75">
      <c r="T133" s="27"/>
      <c r="U133" s="27"/>
      <c r="X133" s="4"/>
      <c r="Z133" s="4"/>
      <c r="AB133" s="4"/>
      <c r="AC133" s="4"/>
      <c r="AT133" s="4"/>
      <c r="AU133" s="27"/>
      <c r="AV133" s="22"/>
      <c r="AW133" s="4"/>
    </row>
    <row r="134" spans="20:49" s="1" customFormat="1" ht="12.75">
      <c r="T134" s="27"/>
      <c r="U134" s="27"/>
      <c r="X134" s="4"/>
      <c r="Z134" s="4"/>
      <c r="AB134" s="4"/>
      <c r="AC134" s="4"/>
      <c r="AT134" s="4"/>
      <c r="AU134" s="27"/>
      <c r="AV134" s="22"/>
      <c r="AW134" s="4"/>
    </row>
    <row r="135" spans="20:49" s="1" customFormat="1" ht="12.75">
      <c r="T135" s="27"/>
      <c r="U135" s="27"/>
      <c r="X135" s="4"/>
      <c r="Z135" s="4"/>
      <c r="AB135" s="4"/>
      <c r="AC135" s="4"/>
      <c r="AT135" s="4"/>
      <c r="AU135" s="27"/>
      <c r="AV135" s="22"/>
      <c r="AW135" s="4"/>
    </row>
    <row r="136" spans="20:49" s="1" customFormat="1" ht="12.75">
      <c r="T136" s="27"/>
      <c r="U136" s="27"/>
      <c r="X136" s="4"/>
      <c r="Z136" s="4"/>
      <c r="AB136" s="4"/>
      <c r="AC136" s="4"/>
      <c r="AT136" s="4"/>
      <c r="AU136" s="27"/>
      <c r="AV136" s="22"/>
      <c r="AW136" s="4"/>
    </row>
    <row r="137" spans="20:49" s="1" customFormat="1" ht="12.75">
      <c r="T137" s="27"/>
      <c r="U137" s="27"/>
      <c r="X137" s="4"/>
      <c r="Z137" s="4"/>
      <c r="AB137" s="4"/>
      <c r="AC137" s="4"/>
      <c r="AT137" s="4"/>
      <c r="AU137" s="27"/>
      <c r="AV137" s="22"/>
      <c r="AW137" s="4"/>
    </row>
    <row r="138" spans="20:49" s="1" customFormat="1" ht="12.75">
      <c r="T138" s="27"/>
      <c r="U138" s="27"/>
      <c r="X138" s="4"/>
      <c r="Z138" s="4"/>
      <c r="AB138" s="4"/>
      <c r="AC138" s="4"/>
      <c r="AT138" s="4"/>
      <c r="AU138" s="27"/>
      <c r="AV138" s="22"/>
      <c r="AW138" s="4"/>
    </row>
    <row r="139" spans="20:49" s="1" customFormat="1" ht="12.75">
      <c r="T139" s="27"/>
      <c r="U139" s="27"/>
      <c r="X139" s="4"/>
      <c r="Z139" s="4"/>
      <c r="AB139" s="4"/>
      <c r="AC139" s="4"/>
      <c r="AT139" s="4"/>
      <c r="AU139" s="27"/>
      <c r="AV139" s="22"/>
      <c r="AW139" s="4"/>
    </row>
    <row r="140" spans="20:49" s="1" customFormat="1" ht="12.75">
      <c r="T140" s="27"/>
      <c r="U140" s="27"/>
      <c r="X140" s="4"/>
      <c r="Z140" s="4"/>
      <c r="AB140" s="4"/>
      <c r="AC140" s="4"/>
      <c r="AT140" s="4"/>
      <c r="AU140" s="27"/>
      <c r="AV140" s="22"/>
      <c r="AW140" s="4"/>
    </row>
    <row r="141" spans="20:49" s="1" customFormat="1" ht="12.75">
      <c r="T141" s="27"/>
      <c r="U141" s="27"/>
      <c r="X141" s="4"/>
      <c r="Z141" s="4"/>
      <c r="AB141" s="4"/>
      <c r="AC141" s="4"/>
      <c r="AT141" s="4"/>
      <c r="AU141" s="27"/>
      <c r="AV141" s="22"/>
      <c r="AW141" s="4"/>
    </row>
    <row r="142" spans="20:49" s="1" customFormat="1" ht="12.75">
      <c r="T142" s="27"/>
      <c r="U142" s="27"/>
      <c r="X142" s="4"/>
      <c r="Z142" s="4"/>
      <c r="AB142" s="4"/>
      <c r="AC142" s="4"/>
      <c r="AT142" s="4"/>
      <c r="AU142" s="27"/>
      <c r="AV142" s="22"/>
      <c r="AW142" s="4"/>
    </row>
    <row r="143" spans="20:49" s="1" customFormat="1" ht="12.75">
      <c r="T143" s="27"/>
      <c r="U143" s="27"/>
      <c r="X143" s="4"/>
      <c r="Z143" s="4"/>
      <c r="AB143" s="4"/>
      <c r="AC143" s="4"/>
      <c r="AT143" s="4"/>
      <c r="AU143" s="27"/>
      <c r="AV143" s="22"/>
      <c r="AW143" s="4"/>
    </row>
    <row r="144" spans="20:49" s="1" customFormat="1" ht="12.75">
      <c r="T144" s="27"/>
      <c r="U144" s="27"/>
      <c r="X144" s="4"/>
      <c r="Z144" s="4"/>
      <c r="AB144" s="4"/>
      <c r="AC144" s="4"/>
      <c r="AT144" s="4"/>
      <c r="AU144" s="27"/>
      <c r="AV144" s="22"/>
      <c r="AW144" s="4"/>
    </row>
    <row r="145" spans="20:49" s="1" customFormat="1" ht="12.75">
      <c r="T145" s="27"/>
      <c r="U145" s="27"/>
      <c r="X145" s="4"/>
      <c r="Z145" s="4"/>
      <c r="AB145" s="4"/>
      <c r="AC145" s="4"/>
      <c r="AT145" s="4"/>
      <c r="AU145" s="27"/>
      <c r="AV145" s="22"/>
      <c r="AW145" s="4"/>
    </row>
    <row r="146" spans="20:49" s="1" customFormat="1" ht="12.75">
      <c r="T146" s="27"/>
      <c r="U146" s="27"/>
      <c r="X146" s="4"/>
      <c r="Z146" s="4"/>
      <c r="AB146" s="4"/>
      <c r="AC146" s="4"/>
      <c r="AT146" s="4"/>
      <c r="AU146" s="27"/>
      <c r="AV146" s="22"/>
      <c r="AW146" s="4"/>
    </row>
    <row r="147" spans="20:49" s="1" customFormat="1" ht="12.75">
      <c r="T147" s="27"/>
      <c r="U147" s="27"/>
      <c r="X147" s="4"/>
      <c r="Z147" s="4"/>
      <c r="AB147" s="4"/>
      <c r="AC147" s="4"/>
      <c r="AT147" s="4"/>
      <c r="AU147" s="27"/>
      <c r="AV147" s="22"/>
      <c r="AW147" s="4"/>
    </row>
    <row r="148" spans="20:49" s="1" customFormat="1" ht="12.75">
      <c r="T148" s="27"/>
      <c r="U148" s="27"/>
      <c r="X148" s="4"/>
      <c r="Z148" s="4"/>
      <c r="AB148" s="4"/>
      <c r="AC148" s="4"/>
      <c r="AT148" s="4"/>
      <c r="AU148" s="27"/>
      <c r="AV148" s="22"/>
      <c r="AW148" s="4"/>
    </row>
    <row r="149" spans="20:49" s="1" customFormat="1" ht="12.75">
      <c r="T149" s="27"/>
      <c r="U149" s="27"/>
      <c r="X149" s="4"/>
      <c r="Z149" s="4"/>
      <c r="AB149" s="4"/>
      <c r="AC149" s="4"/>
      <c r="AT149" s="4"/>
      <c r="AU149" s="27"/>
      <c r="AV149" s="22"/>
      <c r="AW149" s="4"/>
    </row>
    <row r="150" spans="20:49" s="1" customFormat="1" ht="12.75">
      <c r="T150" s="27"/>
      <c r="U150" s="27"/>
      <c r="X150" s="4"/>
      <c r="Z150" s="4"/>
      <c r="AB150" s="4"/>
      <c r="AC150" s="4"/>
      <c r="AT150" s="4"/>
      <c r="AU150" s="27"/>
      <c r="AV150" s="22"/>
      <c r="AW150" s="4"/>
    </row>
    <row r="151" spans="20:49" s="1" customFormat="1" ht="12.75">
      <c r="T151" s="27"/>
      <c r="U151" s="27"/>
      <c r="X151" s="4"/>
      <c r="Z151" s="4"/>
      <c r="AB151" s="4"/>
      <c r="AC151" s="4"/>
      <c r="AT151" s="4"/>
      <c r="AU151" s="27"/>
      <c r="AV151" s="22"/>
      <c r="AW151" s="4"/>
    </row>
    <row r="152" spans="20:49" s="1" customFormat="1" ht="12.75">
      <c r="T152" s="27"/>
      <c r="U152" s="27"/>
      <c r="X152" s="4"/>
      <c r="Z152" s="4"/>
      <c r="AB152" s="4"/>
      <c r="AC152" s="4"/>
      <c r="AT152" s="4"/>
      <c r="AU152" s="27"/>
      <c r="AV152" s="22"/>
      <c r="AW152" s="4"/>
    </row>
    <row r="153" spans="20:49" s="1" customFormat="1" ht="12.75">
      <c r="T153" s="27"/>
      <c r="U153" s="27"/>
      <c r="X153" s="4"/>
      <c r="Z153" s="4"/>
      <c r="AB153" s="4"/>
      <c r="AC153" s="4"/>
      <c r="AT153" s="4"/>
      <c r="AU153" s="27"/>
      <c r="AV153" s="22"/>
      <c r="AW153" s="4"/>
    </row>
    <row r="154" spans="20:49" s="1" customFormat="1" ht="12.75">
      <c r="T154" s="27"/>
      <c r="U154" s="27"/>
      <c r="X154" s="4"/>
      <c r="Z154" s="4"/>
      <c r="AB154" s="4"/>
      <c r="AC154" s="4"/>
      <c r="AT154" s="4"/>
      <c r="AU154" s="27"/>
      <c r="AV154" s="22"/>
      <c r="AW154" s="4"/>
    </row>
    <row r="155" spans="20:49" s="1" customFormat="1" ht="12.75">
      <c r="T155" s="27"/>
      <c r="U155" s="27"/>
      <c r="X155" s="4"/>
      <c r="Z155" s="4"/>
      <c r="AB155" s="4"/>
      <c r="AC155" s="4"/>
      <c r="AT155" s="4"/>
      <c r="AU155" s="27"/>
      <c r="AV155" s="22"/>
      <c r="AW155" s="4"/>
    </row>
    <row r="156" spans="20:49" s="1" customFormat="1" ht="12.75">
      <c r="T156" s="27"/>
      <c r="U156" s="27"/>
      <c r="X156" s="4"/>
      <c r="Z156" s="4"/>
      <c r="AB156" s="4"/>
      <c r="AC156" s="4"/>
      <c r="AT156" s="4"/>
      <c r="AU156" s="27"/>
      <c r="AV156" s="22"/>
      <c r="AW156" s="4"/>
    </row>
    <row r="157" spans="20:49" s="1" customFormat="1" ht="12.75">
      <c r="T157" s="27"/>
      <c r="U157" s="27"/>
      <c r="X157" s="4"/>
      <c r="Z157" s="4"/>
      <c r="AB157" s="4"/>
      <c r="AC157" s="4"/>
      <c r="AT157" s="4"/>
      <c r="AU157" s="27"/>
      <c r="AV157" s="22"/>
      <c r="AW157" s="4"/>
    </row>
    <row r="158" spans="20:49" s="1" customFormat="1" ht="12.75">
      <c r="T158" s="27"/>
      <c r="U158" s="27"/>
      <c r="X158" s="4"/>
      <c r="Z158" s="4"/>
      <c r="AB158" s="4"/>
      <c r="AC158" s="4"/>
      <c r="AT158" s="4"/>
      <c r="AU158" s="27"/>
      <c r="AV158" s="22"/>
      <c r="AW158" s="4"/>
    </row>
    <row r="159" spans="20:49" s="1" customFormat="1" ht="12.75">
      <c r="T159" s="27"/>
      <c r="U159" s="27"/>
      <c r="X159" s="4"/>
      <c r="Z159" s="4"/>
      <c r="AB159" s="4"/>
      <c r="AC159" s="4"/>
      <c r="AT159" s="4"/>
      <c r="AU159" s="27"/>
      <c r="AV159" s="22"/>
      <c r="AW159" s="4"/>
    </row>
    <row r="160" spans="20:49" s="1" customFormat="1" ht="12.75">
      <c r="T160" s="27"/>
      <c r="U160" s="27"/>
      <c r="X160" s="4"/>
      <c r="Z160" s="4"/>
      <c r="AB160" s="4"/>
      <c r="AC160" s="4"/>
      <c r="AT160" s="4"/>
      <c r="AU160" s="27"/>
      <c r="AV160" s="22"/>
      <c r="AW160" s="4"/>
    </row>
    <row r="161" spans="20:49" s="1" customFormat="1" ht="12.75">
      <c r="T161" s="27"/>
      <c r="U161" s="27"/>
      <c r="X161" s="4"/>
      <c r="Z161" s="4"/>
      <c r="AB161" s="4"/>
      <c r="AC161" s="4"/>
      <c r="AT161" s="4"/>
      <c r="AU161" s="27"/>
      <c r="AV161" s="22"/>
      <c r="AW161" s="4"/>
    </row>
    <row r="162" spans="20:49" s="1" customFormat="1" ht="12.75">
      <c r="T162" s="27"/>
      <c r="U162" s="27"/>
      <c r="X162" s="4"/>
      <c r="Z162" s="4"/>
      <c r="AB162" s="4"/>
      <c r="AC162" s="4"/>
      <c r="AT162" s="4"/>
      <c r="AU162" s="27"/>
      <c r="AV162" s="22"/>
      <c r="AW162" s="4"/>
    </row>
    <row r="163" spans="20:49" s="1" customFormat="1" ht="12.75">
      <c r="T163" s="27"/>
      <c r="U163" s="27"/>
      <c r="X163" s="4"/>
      <c r="Z163" s="4"/>
      <c r="AB163" s="4"/>
      <c r="AC163" s="4"/>
      <c r="AT163" s="4"/>
      <c r="AU163" s="27"/>
      <c r="AV163" s="22"/>
      <c r="AW163" s="4"/>
    </row>
    <row r="164" spans="20:49" s="1" customFormat="1" ht="12.75">
      <c r="T164" s="27"/>
      <c r="U164" s="27"/>
      <c r="X164" s="4"/>
      <c r="Z164" s="4"/>
      <c r="AB164" s="4"/>
      <c r="AC164" s="4"/>
      <c r="AT164" s="4"/>
      <c r="AU164" s="27"/>
      <c r="AV164" s="22"/>
      <c r="AW164" s="4"/>
    </row>
    <row r="165" spans="20:49" s="1" customFormat="1" ht="12.75">
      <c r="T165" s="27"/>
      <c r="U165" s="27"/>
      <c r="X165" s="4"/>
      <c r="Z165" s="4"/>
      <c r="AB165" s="4"/>
      <c r="AC165" s="4"/>
      <c r="AT165" s="4"/>
      <c r="AU165" s="27"/>
      <c r="AV165" s="22"/>
      <c r="AW165" s="4"/>
    </row>
    <row r="166" spans="20:49" s="1" customFormat="1" ht="12.75">
      <c r="T166" s="27"/>
      <c r="U166" s="27"/>
      <c r="X166" s="4"/>
      <c r="Z166" s="4"/>
      <c r="AB166" s="4"/>
      <c r="AC166" s="4"/>
      <c r="AT166" s="4"/>
      <c r="AU166" s="27"/>
      <c r="AV166" s="22"/>
      <c r="AW166" s="4"/>
    </row>
    <row r="167" spans="20:49" s="1" customFormat="1" ht="12.75">
      <c r="T167" s="27"/>
      <c r="U167" s="27"/>
      <c r="X167" s="4"/>
      <c r="Z167" s="4"/>
      <c r="AB167" s="4"/>
      <c r="AC167" s="4"/>
      <c r="AT167" s="4"/>
      <c r="AU167" s="27"/>
      <c r="AV167" s="22"/>
      <c r="AW167" s="4"/>
    </row>
    <row r="168" spans="20:49" s="1" customFormat="1" ht="12.75">
      <c r="T168" s="27"/>
      <c r="U168" s="27"/>
      <c r="X168" s="4"/>
      <c r="Z168" s="4"/>
      <c r="AB168" s="4"/>
      <c r="AC168" s="4"/>
      <c r="AT168" s="4"/>
      <c r="AU168" s="27"/>
      <c r="AV168" s="22"/>
      <c r="AW168" s="4"/>
    </row>
    <row r="169" spans="20:49" s="1" customFormat="1" ht="12.75">
      <c r="T169" s="27"/>
      <c r="U169" s="27"/>
      <c r="X169" s="4"/>
      <c r="Z169" s="4"/>
      <c r="AB169" s="4"/>
      <c r="AC169" s="4"/>
      <c r="AT169" s="4"/>
      <c r="AU169" s="27"/>
      <c r="AV169" s="22"/>
      <c r="AW169" s="4"/>
    </row>
    <row r="170" spans="20:49" s="1" customFormat="1" ht="12.75">
      <c r="T170" s="27"/>
      <c r="U170" s="27"/>
      <c r="X170" s="4"/>
      <c r="Z170" s="4"/>
      <c r="AB170" s="4"/>
      <c r="AC170" s="4"/>
      <c r="AT170" s="4"/>
      <c r="AU170" s="27"/>
      <c r="AV170" s="22"/>
      <c r="AW170" s="4"/>
    </row>
    <row r="171" spans="20:49" s="1" customFormat="1" ht="12.75">
      <c r="T171" s="27"/>
      <c r="U171" s="27"/>
      <c r="X171" s="4"/>
      <c r="Z171" s="4"/>
      <c r="AB171" s="4"/>
      <c r="AC171" s="4"/>
      <c r="AT171" s="4"/>
      <c r="AU171" s="27"/>
      <c r="AV171" s="22"/>
      <c r="AW171" s="4"/>
    </row>
    <row r="172" spans="20:49" s="1" customFormat="1" ht="12.75">
      <c r="T172" s="27"/>
      <c r="U172" s="27"/>
      <c r="X172" s="4"/>
      <c r="Z172" s="4"/>
      <c r="AB172" s="4"/>
      <c r="AC172" s="4"/>
      <c r="AT172" s="4"/>
      <c r="AU172" s="27"/>
      <c r="AV172" s="22"/>
      <c r="AW172" s="4"/>
    </row>
    <row r="173" spans="20:49" s="1" customFormat="1" ht="12.75">
      <c r="T173" s="27"/>
      <c r="U173" s="27"/>
      <c r="X173" s="4"/>
      <c r="Z173" s="4"/>
      <c r="AB173" s="4"/>
      <c r="AC173" s="4"/>
      <c r="AT173" s="4"/>
      <c r="AU173" s="27"/>
      <c r="AV173" s="22"/>
      <c r="AW173" s="4"/>
    </row>
    <row r="174" spans="20:49" s="1" customFormat="1" ht="12.75">
      <c r="T174" s="27"/>
      <c r="U174" s="27"/>
      <c r="X174" s="4"/>
      <c r="Z174" s="4"/>
      <c r="AB174" s="4"/>
      <c r="AC174" s="4"/>
      <c r="AT174" s="4"/>
      <c r="AU174" s="27"/>
      <c r="AV174" s="22"/>
      <c r="AW174" s="4"/>
    </row>
    <row r="175" spans="20:49" s="1" customFormat="1" ht="12.75">
      <c r="T175" s="27"/>
      <c r="U175" s="27"/>
      <c r="X175" s="4"/>
      <c r="Z175" s="4"/>
      <c r="AB175" s="4"/>
      <c r="AC175" s="4"/>
      <c r="AT175" s="4"/>
      <c r="AU175" s="27"/>
      <c r="AV175" s="22"/>
      <c r="AW175" s="4"/>
    </row>
    <row r="176" spans="20:49" s="1" customFormat="1" ht="12.75">
      <c r="T176" s="27"/>
      <c r="U176" s="27"/>
      <c r="X176" s="4"/>
      <c r="Z176" s="4"/>
      <c r="AB176" s="4"/>
      <c r="AC176" s="4"/>
      <c r="AT176" s="4"/>
      <c r="AU176" s="27"/>
      <c r="AV176" s="22"/>
      <c r="AW176" s="4"/>
    </row>
    <row r="177" spans="20:49" s="1" customFormat="1" ht="12.75">
      <c r="T177" s="27"/>
      <c r="U177" s="27"/>
      <c r="X177" s="4"/>
      <c r="Z177" s="4"/>
      <c r="AB177" s="4"/>
      <c r="AC177" s="4"/>
      <c r="AT177" s="4"/>
      <c r="AU177" s="27"/>
      <c r="AV177" s="22"/>
      <c r="AW177" s="4"/>
    </row>
    <row r="178" spans="20:49" s="1" customFormat="1" ht="12.75">
      <c r="T178" s="27"/>
      <c r="U178" s="27"/>
      <c r="X178" s="4"/>
      <c r="Z178" s="4"/>
      <c r="AB178" s="4"/>
      <c r="AC178" s="4"/>
      <c r="AT178" s="4"/>
      <c r="AU178" s="27"/>
      <c r="AV178" s="22"/>
      <c r="AW178" s="4"/>
    </row>
    <row r="179" spans="20:49" s="1" customFormat="1" ht="12.75">
      <c r="T179" s="27"/>
      <c r="U179" s="27"/>
      <c r="X179" s="4"/>
      <c r="Z179" s="4"/>
      <c r="AB179" s="4"/>
      <c r="AC179" s="4"/>
      <c r="AT179" s="4"/>
      <c r="AU179" s="27"/>
      <c r="AV179" s="22"/>
      <c r="AW179" s="4"/>
    </row>
    <row r="180" spans="20:49" s="1" customFormat="1" ht="12.75">
      <c r="T180" s="27"/>
      <c r="U180" s="27"/>
      <c r="X180" s="4"/>
      <c r="Z180" s="4"/>
      <c r="AB180" s="4"/>
      <c r="AC180" s="4"/>
      <c r="AT180" s="4"/>
      <c r="AU180" s="27"/>
      <c r="AV180" s="22"/>
      <c r="AW180" s="4"/>
    </row>
    <row r="181" spans="20:49" s="1" customFormat="1" ht="12.75">
      <c r="T181" s="27"/>
      <c r="U181" s="27"/>
      <c r="X181" s="4"/>
      <c r="Z181" s="4"/>
      <c r="AB181" s="4"/>
      <c r="AC181" s="4"/>
      <c r="AT181" s="4"/>
      <c r="AU181" s="27"/>
      <c r="AV181" s="22"/>
      <c r="AW181" s="4"/>
    </row>
    <row r="182" spans="20:49" s="1" customFormat="1" ht="12.75">
      <c r="T182" s="27"/>
      <c r="U182" s="27"/>
      <c r="X182" s="4"/>
      <c r="Z182" s="4"/>
      <c r="AB182" s="4"/>
      <c r="AC182" s="4"/>
      <c r="AT182" s="4"/>
      <c r="AU182" s="27"/>
      <c r="AV182" s="22"/>
      <c r="AW182" s="4"/>
    </row>
    <row r="183" spans="20:49" s="1" customFormat="1" ht="12.75">
      <c r="T183" s="27"/>
      <c r="U183" s="27"/>
      <c r="X183" s="4"/>
      <c r="Z183" s="4"/>
      <c r="AB183" s="4"/>
      <c r="AC183" s="4"/>
      <c r="AT183" s="4"/>
      <c r="AU183" s="27"/>
      <c r="AV183" s="22"/>
      <c r="AW183" s="4"/>
    </row>
    <row r="184" spans="20:49" s="1" customFormat="1" ht="12.75">
      <c r="T184" s="27"/>
      <c r="U184" s="27"/>
      <c r="X184" s="4"/>
      <c r="Z184" s="4"/>
      <c r="AB184" s="4"/>
      <c r="AC184" s="4"/>
      <c r="AT184" s="4"/>
      <c r="AU184" s="27"/>
      <c r="AV184" s="22"/>
      <c r="AW184" s="4"/>
    </row>
    <row r="185" spans="20:49" s="1" customFormat="1" ht="12.75">
      <c r="T185" s="27"/>
      <c r="U185" s="27"/>
      <c r="X185" s="4"/>
      <c r="Z185" s="4"/>
      <c r="AB185" s="4"/>
      <c r="AC185" s="4"/>
      <c r="AT185" s="4"/>
      <c r="AU185" s="27"/>
      <c r="AV185" s="22"/>
      <c r="AW185" s="4"/>
    </row>
    <row r="186" spans="20:49" s="1" customFormat="1" ht="12.75">
      <c r="T186" s="27"/>
      <c r="U186" s="27"/>
      <c r="X186" s="4"/>
      <c r="Z186" s="4"/>
      <c r="AB186" s="4"/>
      <c r="AC186" s="4"/>
      <c r="AT186" s="4"/>
      <c r="AU186" s="27"/>
      <c r="AV186" s="22"/>
      <c r="AW186" s="4"/>
    </row>
    <row r="187" spans="20:49" s="1" customFormat="1" ht="12.75">
      <c r="T187" s="27"/>
      <c r="U187" s="27"/>
      <c r="X187" s="4"/>
      <c r="Z187" s="4"/>
      <c r="AB187" s="4"/>
      <c r="AC187" s="4"/>
      <c r="AT187" s="4"/>
      <c r="AU187" s="27"/>
      <c r="AV187" s="22"/>
      <c r="AW187" s="4"/>
    </row>
    <row r="188" spans="20:49" s="1" customFormat="1" ht="12.75">
      <c r="T188" s="27"/>
      <c r="U188" s="27"/>
      <c r="X188" s="4"/>
      <c r="Z188" s="4"/>
      <c r="AB188" s="4"/>
      <c r="AC188" s="4"/>
      <c r="AT188" s="4"/>
      <c r="AU188" s="27"/>
      <c r="AV188" s="22"/>
      <c r="AW188" s="4"/>
    </row>
    <row r="189" spans="20:49" s="1" customFormat="1" ht="12.75">
      <c r="T189" s="27"/>
      <c r="U189" s="27"/>
      <c r="X189" s="4"/>
      <c r="Z189" s="4"/>
      <c r="AB189" s="4"/>
      <c r="AC189" s="4"/>
      <c r="AT189" s="4"/>
      <c r="AU189" s="27"/>
      <c r="AV189" s="22"/>
      <c r="AW189" s="4"/>
    </row>
    <row r="190" spans="20:49" s="1" customFormat="1" ht="12.75">
      <c r="T190" s="27"/>
      <c r="U190" s="27"/>
      <c r="X190" s="4"/>
      <c r="Z190" s="4"/>
      <c r="AB190" s="4"/>
      <c r="AC190" s="4"/>
      <c r="AT190" s="4"/>
      <c r="AU190" s="27"/>
      <c r="AV190" s="22"/>
      <c r="AW190" s="4"/>
    </row>
    <row r="191" spans="20:49" s="1" customFormat="1" ht="12.75">
      <c r="T191" s="27"/>
      <c r="U191" s="27"/>
      <c r="X191" s="4"/>
      <c r="Z191" s="4"/>
      <c r="AB191" s="4"/>
      <c r="AC191" s="4"/>
      <c r="AT191" s="4"/>
      <c r="AU191" s="27"/>
      <c r="AV191" s="22"/>
      <c r="AW191" s="4"/>
    </row>
    <row r="192" spans="20:49" s="1" customFormat="1" ht="12.75">
      <c r="T192" s="27"/>
      <c r="U192" s="27"/>
      <c r="X192" s="4"/>
      <c r="Z192" s="4"/>
      <c r="AB192" s="4"/>
      <c r="AC192" s="4"/>
      <c r="AT192" s="4"/>
      <c r="AU192" s="27"/>
      <c r="AV192" s="22"/>
      <c r="AW192" s="4"/>
    </row>
    <row r="193" spans="20:49" s="1" customFormat="1" ht="12.75">
      <c r="T193" s="27"/>
      <c r="U193" s="27"/>
      <c r="X193" s="4"/>
      <c r="Z193" s="4"/>
      <c r="AB193" s="4"/>
      <c r="AC193" s="4"/>
      <c r="AT193" s="4"/>
      <c r="AU193" s="27"/>
      <c r="AV193" s="22"/>
      <c r="AW193" s="4"/>
    </row>
    <row r="194" spans="20:49" s="1" customFormat="1" ht="12.75">
      <c r="T194" s="27"/>
      <c r="U194" s="27"/>
      <c r="X194" s="4"/>
      <c r="Z194" s="4"/>
      <c r="AB194" s="4"/>
      <c r="AC194" s="4"/>
      <c r="AT194" s="4"/>
      <c r="AU194" s="27"/>
      <c r="AV194" s="22"/>
      <c r="AW194" s="4"/>
    </row>
    <row r="195" spans="20:49" s="1" customFormat="1" ht="12.75">
      <c r="T195" s="27"/>
      <c r="U195" s="27"/>
      <c r="X195" s="4"/>
      <c r="Z195" s="4"/>
      <c r="AB195" s="4"/>
      <c r="AC195" s="4"/>
      <c r="AT195" s="4"/>
      <c r="AU195" s="27"/>
      <c r="AV195" s="22"/>
      <c r="AW195" s="4"/>
    </row>
    <row r="196" spans="20:49" s="1" customFormat="1" ht="12.75">
      <c r="T196" s="27"/>
      <c r="U196" s="27"/>
      <c r="X196" s="4"/>
      <c r="Z196" s="4"/>
      <c r="AB196" s="4"/>
      <c r="AC196" s="4"/>
      <c r="AT196" s="4"/>
      <c r="AU196" s="27"/>
      <c r="AV196" s="22"/>
      <c r="AW196" s="4"/>
    </row>
    <row r="197" spans="20:49" s="1" customFormat="1" ht="12.75">
      <c r="T197" s="27"/>
      <c r="U197" s="27"/>
      <c r="X197" s="4"/>
      <c r="Z197" s="4"/>
      <c r="AB197" s="4"/>
      <c r="AC197" s="4"/>
      <c r="AT197" s="4"/>
      <c r="AU197" s="27"/>
      <c r="AV197" s="22"/>
      <c r="AW197" s="4"/>
    </row>
    <row r="198" spans="20:49" s="1" customFormat="1" ht="12.75">
      <c r="T198" s="27"/>
      <c r="U198" s="27"/>
      <c r="X198" s="4"/>
      <c r="Z198" s="4"/>
      <c r="AB198" s="4"/>
      <c r="AC198" s="4"/>
      <c r="AT198" s="4"/>
      <c r="AU198" s="27"/>
      <c r="AV198" s="22"/>
      <c r="AW198" s="4"/>
    </row>
    <row r="199" spans="20:49" s="1" customFormat="1" ht="12.75">
      <c r="T199" s="27"/>
      <c r="U199" s="27"/>
      <c r="X199" s="4"/>
      <c r="Z199" s="4"/>
      <c r="AB199" s="4"/>
      <c r="AC199" s="4"/>
      <c r="AT199" s="4"/>
      <c r="AU199" s="27"/>
      <c r="AV199" s="22"/>
      <c r="AW199" s="4"/>
    </row>
    <row r="200" spans="20:49" s="1" customFormat="1" ht="12.75">
      <c r="T200" s="27"/>
      <c r="U200" s="27"/>
      <c r="X200" s="4"/>
      <c r="Z200" s="4"/>
      <c r="AB200" s="4"/>
      <c r="AC200" s="4"/>
      <c r="AT200" s="4"/>
      <c r="AU200" s="27"/>
      <c r="AV200" s="22"/>
      <c r="AW200" s="4"/>
    </row>
    <row r="201" spans="20:49" s="1" customFormat="1" ht="12.75">
      <c r="T201" s="27"/>
      <c r="U201" s="27"/>
      <c r="X201" s="4"/>
      <c r="Z201" s="4"/>
      <c r="AB201" s="4"/>
      <c r="AC201" s="4"/>
      <c r="AT201" s="4"/>
      <c r="AU201" s="27"/>
      <c r="AV201" s="22"/>
      <c r="AW201" s="4"/>
    </row>
    <row r="202" spans="20:49" s="1" customFormat="1" ht="12.75">
      <c r="T202" s="27"/>
      <c r="U202" s="27"/>
      <c r="X202" s="4"/>
      <c r="Z202" s="4"/>
      <c r="AB202" s="4"/>
      <c r="AC202" s="4"/>
      <c r="AT202" s="4"/>
      <c r="AU202" s="27"/>
      <c r="AV202" s="22"/>
      <c r="AW202" s="4"/>
    </row>
    <row r="203" spans="20:49" s="1" customFormat="1" ht="12.75">
      <c r="T203" s="27"/>
      <c r="U203" s="27"/>
      <c r="X203" s="4"/>
      <c r="Z203" s="4"/>
      <c r="AB203" s="4"/>
      <c r="AC203" s="4"/>
      <c r="AT203" s="4"/>
      <c r="AU203" s="27"/>
      <c r="AV203" s="22"/>
      <c r="AW203" s="4"/>
    </row>
    <row r="204" spans="20:49" s="1" customFormat="1" ht="12.75">
      <c r="T204" s="27"/>
      <c r="U204" s="27"/>
      <c r="X204" s="4"/>
      <c r="Z204" s="4"/>
      <c r="AB204" s="4"/>
      <c r="AC204" s="4"/>
      <c r="AT204" s="4"/>
      <c r="AU204" s="27"/>
      <c r="AV204" s="22"/>
      <c r="AW204" s="4"/>
    </row>
    <row r="205" spans="20:49" s="1" customFormat="1" ht="12.75">
      <c r="T205" s="27"/>
      <c r="U205" s="27"/>
      <c r="X205" s="4"/>
      <c r="Z205" s="4"/>
      <c r="AB205" s="4"/>
      <c r="AC205" s="4"/>
      <c r="AT205" s="4"/>
      <c r="AU205" s="27"/>
      <c r="AV205" s="22"/>
      <c r="AW205" s="4"/>
    </row>
    <row r="206" spans="20:49" s="1" customFormat="1" ht="12.75">
      <c r="T206" s="27"/>
      <c r="U206" s="27"/>
      <c r="X206" s="4"/>
      <c r="Z206" s="4"/>
      <c r="AB206" s="4"/>
      <c r="AC206" s="4"/>
      <c r="AT206" s="4"/>
      <c r="AU206" s="27"/>
      <c r="AV206" s="22"/>
      <c r="AW206" s="4"/>
    </row>
    <row r="207" spans="20:49" s="1" customFormat="1" ht="12.75">
      <c r="T207" s="27"/>
      <c r="U207" s="27"/>
      <c r="X207" s="4"/>
      <c r="Z207" s="4"/>
      <c r="AB207" s="4"/>
      <c r="AC207" s="4"/>
      <c r="AT207" s="4"/>
      <c r="AU207" s="27"/>
      <c r="AV207" s="22"/>
      <c r="AW207" s="4"/>
    </row>
    <row r="208" spans="20:49" s="1" customFormat="1" ht="12.75">
      <c r="T208" s="27"/>
      <c r="U208" s="27"/>
      <c r="X208" s="4"/>
      <c r="Z208" s="4"/>
      <c r="AB208" s="4"/>
      <c r="AC208" s="4"/>
      <c r="AT208" s="4"/>
      <c r="AU208" s="27"/>
      <c r="AV208" s="22"/>
      <c r="AW208" s="4"/>
    </row>
    <row r="209" spans="20:49" s="1" customFormat="1" ht="12.75">
      <c r="T209" s="27"/>
      <c r="U209" s="27"/>
      <c r="X209" s="4"/>
      <c r="Z209" s="4"/>
      <c r="AB209" s="4"/>
      <c r="AC209" s="4"/>
      <c r="AT209" s="4"/>
      <c r="AU209" s="27"/>
      <c r="AV209" s="22"/>
      <c r="AW209" s="4"/>
    </row>
    <row r="210" spans="20:49" s="1" customFormat="1" ht="12.75">
      <c r="T210" s="27"/>
      <c r="U210" s="27"/>
      <c r="X210" s="4"/>
      <c r="Z210" s="4"/>
      <c r="AB210" s="4"/>
      <c r="AC210" s="4"/>
      <c r="AT210" s="4"/>
      <c r="AU210" s="27"/>
      <c r="AV210" s="22"/>
      <c r="AW210" s="4"/>
    </row>
    <row r="211" spans="20:49" s="1" customFormat="1" ht="12.75">
      <c r="T211" s="27"/>
      <c r="U211" s="27"/>
      <c r="X211" s="4"/>
      <c r="Z211" s="4"/>
      <c r="AB211" s="4"/>
      <c r="AC211" s="4"/>
      <c r="AT211" s="4"/>
      <c r="AU211" s="27"/>
      <c r="AV211" s="22"/>
      <c r="AW211" s="4"/>
    </row>
    <row r="212" spans="20:49" s="1" customFormat="1" ht="12.75">
      <c r="T212" s="27"/>
      <c r="U212" s="27"/>
      <c r="X212" s="4"/>
      <c r="Z212" s="4"/>
      <c r="AB212" s="4"/>
      <c r="AC212" s="4"/>
      <c r="AT212" s="4"/>
      <c r="AU212" s="27"/>
      <c r="AV212" s="22"/>
      <c r="AW212" s="4"/>
    </row>
    <row r="213" spans="20:49" s="1" customFormat="1" ht="12.75">
      <c r="T213" s="27"/>
      <c r="U213" s="27"/>
      <c r="X213" s="4"/>
      <c r="Z213" s="4"/>
      <c r="AB213" s="4"/>
      <c r="AC213" s="4"/>
      <c r="AT213" s="4"/>
      <c r="AU213" s="27"/>
      <c r="AV213" s="22"/>
      <c r="AW213" s="4"/>
    </row>
    <row r="214" spans="20:49" s="1" customFormat="1" ht="12.75">
      <c r="T214" s="27"/>
      <c r="U214" s="27"/>
      <c r="X214" s="4"/>
      <c r="Z214" s="4"/>
      <c r="AB214" s="4"/>
      <c r="AC214" s="4"/>
      <c r="AT214" s="4"/>
      <c r="AU214" s="27"/>
      <c r="AV214" s="22"/>
      <c r="AW214" s="4"/>
    </row>
    <row r="215" spans="20:49" s="1" customFormat="1" ht="12.75">
      <c r="T215" s="27"/>
      <c r="U215" s="27"/>
      <c r="X215" s="4"/>
      <c r="Z215" s="4"/>
      <c r="AB215" s="4"/>
      <c r="AC215" s="4"/>
      <c r="AT215" s="4"/>
      <c r="AU215" s="27"/>
      <c r="AV215" s="22"/>
      <c r="AW215" s="4"/>
    </row>
    <row r="216" spans="20:49" s="1" customFormat="1" ht="12.75">
      <c r="T216" s="27"/>
      <c r="U216" s="27"/>
      <c r="X216" s="4"/>
      <c r="Z216" s="4"/>
      <c r="AB216" s="4"/>
      <c r="AC216" s="4"/>
      <c r="AT216" s="4"/>
      <c r="AU216" s="27"/>
      <c r="AV216" s="22"/>
      <c r="AW216" s="4"/>
    </row>
    <row r="217" spans="20:49" s="1" customFormat="1" ht="12.75">
      <c r="T217" s="27"/>
      <c r="U217" s="27"/>
      <c r="X217" s="4"/>
      <c r="Z217" s="4"/>
      <c r="AB217" s="4"/>
      <c r="AC217" s="4"/>
      <c r="AT217" s="4"/>
      <c r="AU217" s="27"/>
      <c r="AV217" s="22"/>
      <c r="AW217" s="4"/>
    </row>
    <row r="218" spans="20:49" s="1" customFormat="1" ht="12.75">
      <c r="T218" s="27"/>
      <c r="U218" s="27"/>
      <c r="X218" s="4"/>
      <c r="Z218" s="4"/>
      <c r="AB218" s="4"/>
      <c r="AC218" s="4"/>
      <c r="AT218" s="4"/>
      <c r="AU218" s="27"/>
      <c r="AV218" s="22"/>
      <c r="AW218" s="4"/>
    </row>
    <row r="219" spans="20:49" s="1" customFormat="1" ht="12.75">
      <c r="T219" s="27"/>
      <c r="U219" s="27"/>
      <c r="X219" s="4"/>
      <c r="Z219" s="4"/>
      <c r="AB219" s="4"/>
      <c r="AC219" s="4"/>
      <c r="AT219" s="4"/>
      <c r="AU219" s="27"/>
      <c r="AV219" s="22"/>
      <c r="AW219" s="4"/>
    </row>
    <row r="220" spans="20:49" s="1" customFormat="1" ht="12.75">
      <c r="T220" s="27"/>
      <c r="U220" s="27"/>
      <c r="X220" s="4"/>
      <c r="Z220" s="4"/>
      <c r="AB220" s="4"/>
      <c r="AC220" s="4"/>
      <c r="AT220" s="4"/>
      <c r="AU220" s="27"/>
      <c r="AV220" s="22"/>
      <c r="AW220" s="4"/>
    </row>
    <row r="221" spans="20:49" s="1" customFormat="1" ht="12.75">
      <c r="T221" s="27"/>
      <c r="U221" s="27"/>
      <c r="X221" s="4"/>
      <c r="Z221" s="4"/>
      <c r="AB221" s="4"/>
      <c r="AC221" s="4"/>
      <c r="AT221" s="4"/>
      <c r="AU221" s="27"/>
      <c r="AV221" s="22"/>
      <c r="AW221" s="4"/>
    </row>
    <row r="222" spans="20:49" s="1" customFormat="1" ht="12.75">
      <c r="T222" s="27"/>
      <c r="U222" s="27"/>
      <c r="X222" s="4"/>
      <c r="Z222" s="4"/>
      <c r="AB222" s="4"/>
      <c r="AC222" s="4"/>
      <c r="AT222" s="4"/>
      <c r="AU222" s="27"/>
      <c r="AV222" s="22"/>
      <c r="AW222" s="4"/>
    </row>
    <row r="223" spans="20:49" s="1" customFormat="1" ht="12.75">
      <c r="T223" s="27"/>
      <c r="U223" s="27"/>
      <c r="X223" s="4"/>
      <c r="Z223" s="4"/>
      <c r="AB223" s="4"/>
      <c r="AC223" s="4"/>
      <c r="AT223" s="4"/>
      <c r="AU223" s="27"/>
      <c r="AV223" s="22"/>
      <c r="AW223" s="4"/>
    </row>
    <row r="224" spans="20:49" s="1" customFormat="1" ht="12.75">
      <c r="T224" s="27"/>
      <c r="U224" s="27"/>
      <c r="X224" s="4"/>
      <c r="Z224" s="4"/>
      <c r="AB224" s="4"/>
      <c r="AC224" s="4"/>
      <c r="AT224" s="4"/>
      <c r="AU224" s="27"/>
      <c r="AV224" s="22"/>
      <c r="AW224" s="4"/>
    </row>
    <row r="225" spans="20:49" s="1" customFormat="1" ht="12.75">
      <c r="T225" s="27"/>
      <c r="U225" s="27"/>
      <c r="X225" s="4"/>
      <c r="Z225" s="4"/>
      <c r="AB225" s="4"/>
      <c r="AC225" s="4"/>
      <c r="AT225" s="4"/>
      <c r="AU225" s="27"/>
      <c r="AV225" s="22"/>
      <c r="AW225" s="4"/>
    </row>
    <row r="226" spans="20:49" s="1" customFormat="1" ht="12.75">
      <c r="T226" s="27"/>
      <c r="U226" s="27"/>
      <c r="X226" s="4"/>
      <c r="Z226" s="4"/>
      <c r="AB226" s="4"/>
      <c r="AC226" s="4"/>
      <c r="AT226" s="4"/>
      <c r="AU226" s="27"/>
      <c r="AV226" s="22"/>
      <c r="AW226" s="4"/>
    </row>
    <row r="227" spans="20:49" s="1" customFormat="1" ht="12.75">
      <c r="T227" s="27"/>
      <c r="U227" s="27"/>
      <c r="X227" s="4"/>
      <c r="Z227" s="4"/>
      <c r="AB227" s="4"/>
      <c r="AC227" s="4"/>
      <c r="AT227" s="4"/>
      <c r="AU227" s="27"/>
      <c r="AV227" s="22"/>
      <c r="AW227" s="4"/>
    </row>
    <row r="228" spans="20:49" s="1" customFormat="1" ht="12.75">
      <c r="T228" s="27"/>
      <c r="U228" s="27"/>
      <c r="X228" s="4"/>
      <c r="Z228" s="4"/>
      <c r="AB228" s="4"/>
      <c r="AC228" s="4"/>
      <c r="AT228" s="4"/>
      <c r="AU228" s="27"/>
      <c r="AV228" s="22"/>
      <c r="AW228" s="4"/>
    </row>
    <row r="229" spans="20:49" s="1" customFormat="1" ht="12.75">
      <c r="T229" s="27"/>
      <c r="U229" s="27"/>
      <c r="X229" s="4"/>
      <c r="Z229" s="4"/>
      <c r="AB229" s="4"/>
      <c r="AC229" s="4"/>
      <c r="AT229" s="4"/>
      <c r="AU229" s="27"/>
      <c r="AV229" s="22"/>
      <c r="AW229" s="4"/>
    </row>
    <row r="230" spans="20:49" s="1" customFormat="1" ht="12.75">
      <c r="T230" s="27"/>
      <c r="U230" s="27"/>
      <c r="X230" s="4"/>
      <c r="Z230" s="4"/>
      <c r="AB230" s="4"/>
      <c r="AC230" s="4"/>
      <c r="AT230" s="4"/>
      <c r="AU230" s="27"/>
      <c r="AV230" s="22"/>
      <c r="AW230" s="4"/>
    </row>
    <row r="231" spans="20:49" s="1" customFormat="1" ht="12.75">
      <c r="T231" s="27"/>
      <c r="U231" s="27"/>
      <c r="X231" s="4"/>
      <c r="Z231" s="4"/>
      <c r="AB231" s="4"/>
      <c r="AC231" s="4"/>
      <c r="AT231" s="4"/>
      <c r="AU231" s="27"/>
      <c r="AV231" s="22"/>
      <c r="AW231" s="4"/>
    </row>
    <row r="232" spans="20:49" s="1" customFormat="1" ht="12.75">
      <c r="T232" s="27"/>
      <c r="U232" s="27"/>
      <c r="X232" s="4"/>
      <c r="Z232" s="4"/>
      <c r="AB232" s="4"/>
      <c r="AC232" s="4"/>
      <c r="AT232" s="4"/>
      <c r="AU232" s="27"/>
      <c r="AV232" s="22"/>
      <c r="AW232" s="4"/>
    </row>
    <row r="233" spans="20:49" s="1" customFormat="1" ht="12.75">
      <c r="T233" s="27"/>
      <c r="U233" s="27"/>
      <c r="X233" s="4"/>
      <c r="Z233" s="4"/>
      <c r="AB233" s="4"/>
      <c r="AC233" s="4"/>
      <c r="AT233" s="4"/>
      <c r="AU233" s="27"/>
      <c r="AV233" s="22"/>
      <c r="AW233" s="4"/>
    </row>
    <row r="234" spans="20:49" s="1" customFormat="1" ht="12.75">
      <c r="T234" s="27"/>
      <c r="U234" s="27"/>
      <c r="X234" s="4"/>
      <c r="Z234" s="4"/>
      <c r="AB234" s="4"/>
      <c r="AC234" s="4"/>
      <c r="AT234" s="4"/>
      <c r="AU234" s="27"/>
      <c r="AV234" s="22"/>
      <c r="AW234" s="4"/>
    </row>
    <row r="235" spans="20:49" s="1" customFormat="1" ht="12.75">
      <c r="T235" s="27"/>
      <c r="U235" s="27"/>
      <c r="X235" s="4"/>
      <c r="Z235" s="4"/>
      <c r="AB235" s="4"/>
      <c r="AC235" s="4"/>
      <c r="AT235" s="4"/>
      <c r="AU235" s="27"/>
      <c r="AV235" s="22"/>
      <c r="AW235" s="4"/>
    </row>
    <row r="236" spans="20:49" s="1" customFormat="1" ht="12.75">
      <c r="T236" s="27"/>
      <c r="U236" s="27"/>
      <c r="X236" s="4"/>
      <c r="Z236" s="4"/>
      <c r="AB236" s="4"/>
      <c r="AC236" s="4"/>
      <c r="AT236" s="4"/>
      <c r="AU236" s="27"/>
      <c r="AV236" s="22"/>
      <c r="AW236" s="4"/>
    </row>
    <row r="237" spans="20:49" s="1" customFormat="1" ht="12.75">
      <c r="T237" s="27"/>
      <c r="U237" s="27"/>
      <c r="X237" s="4"/>
      <c r="Z237" s="4"/>
      <c r="AB237" s="4"/>
      <c r="AC237" s="4"/>
      <c r="AT237" s="4"/>
      <c r="AU237" s="27"/>
      <c r="AV237" s="22"/>
      <c r="AW237" s="4"/>
    </row>
    <row r="238" spans="20:49" s="1" customFormat="1" ht="12.75">
      <c r="T238" s="27"/>
      <c r="U238" s="27"/>
      <c r="X238" s="4"/>
      <c r="Z238" s="4"/>
      <c r="AB238" s="4"/>
      <c r="AC238" s="4"/>
      <c r="AT238" s="4"/>
      <c r="AU238" s="27"/>
      <c r="AV238" s="22"/>
      <c r="AW238" s="4"/>
    </row>
    <row r="239" spans="20:49" s="1" customFormat="1" ht="12.75">
      <c r="T239" s="27"/>
      <c r="U239" s="27"/>
      <c r="X239" s="4"/>
      <c r="Z239" s="4"/>
      <c r="AB239" s="4"/>
      <c r="AC239" s="4"/>
      <c r="AT239" s="4"/>
      <c r="AU239" s="27"/>
      <c r="AV239" s="22"/>
      <c r="AW239" s="4"/>
    </row>
    <row r="240" spans="20:49" s="1" customFormat="1" ht="12.75">
      <c r="T240" s="27"/>
      <c r="U240" s="27"/>
      <c r="X240" s="4"/>
      <c r="Z240" s="4"/>
      <c r="AB240" s="4"/>
      <c r="AC240" s="4"/>
      <c r="AT240" s="4"/>
      <c r="AU240" s="27"/>
      <c r="AV240" s="22"/>
      <c r="AW240" s="4"/>
    </row>
    <row r="241" spans="20:49" s="1" customFormat="1" ht="12.75">
      <c r="T241" s="27"/>
      <c r="U241" s="27"/>
      <c r="X241" s="4"/>
      <c r="Z241" s="4"/>
      <c r="AB241" s="4"/>
      <c r="AC241" s="4"/>
      <c r="AT241" s="4"/>
      <c r="AU241" s="27"/>
      <c r="AV241" s="22"/>
      <c r="AW241" s="4"/>
    </row>
    <row r="242" spans="20:49" s="1" customFormat="1" ht="12.75">
      <c r="T242" s="27"/>
      <c r="U242" s="27"/>
      <c r="X242" s="4"/>
      <c r="Z242" s="4"/>
      <c r="AB242" s="4"/>
      <c r="AC242" s="4"/>
      <c r="AT242" s="4"/>
      <c r="AU242" s="27"/>
      <c r="AV242" s="22"/>
      <c r="AW242" s="4"/>
    </row>
    <row r="243" spans="20:49" s="1" customFormat="1" ht="12.75">
      <c r="T243" s="27"/>
      <c r="U243" s="27"/>
      <c r="X243" s="4"/>
      <c r="Z243" s="4"/>
      <c r="AB243" s="4"/>
      <c r="AC243" s="4"/>
      <c r="AT243" s="4"/>
      <c r="AU243" s="27"/>
      <c r="AV243" s="22"/>
      <c r="AW243" s="4"/>
    </row>
    <row r="244" spans="20:49" s="1" customFormat="1" ht="12.75">
      <c r="T244" s="27"/>
      <c r="U244" s="27"/>
      <c r="X244" s="4"/>
      <c r="Z244" s="4"/>
      <c r="AB244" s="4"/>
      <c r="AC244" s="4"/>
      <c r="AT244" s="4"/>
      <c r="AU244" s="27"/>
      <c r="AV244" s="22"/>
      <c r="AW244" s="4"/>
    </row>
    <row r="245" spans="20:49" s="1" customFormat="1" ht="12.75">
      <c r="T245" s="27"/>
      <c r="U245" s="27"/>
      <c r="X245" s="4"/>
      <c r="Z245" s="4"/>
      <c r="AB245" s="4"/>
      <c r="AC245" s="4"/>
      <c r="AT245" s="4"/>
      <c r="AU245" s="27"/>
      <c r="AV245" s="22"/>
      <c r="AW245" s="4"/>
    </row>
    <row r="246" spans="20:49" s="1" customFormat="1" ht="12.75">
      <c r="T246" s="27"/>
      <c r="U246" s="27"/>
      <c r="X246" s="4"/>
      <c r="Z246" s="4"/>
      <c r="AB246" s="4"/>
      <c r="AC246" s="4"/>
      <c r="AT246" s="4"/>
      <c r="AU246" s="27"/>
      <c r="AV246" s="22"/>
      <c r="AW246" s="4"/>
    </row>
    <row r="247" spans="20:49" s="1" customFormat="1" ht="12.75">
      <c r="T247" s="27"/>
      <c r="U247" s="27"/>
      <c r="X247" s="4"/>
      <c r="Z247" s="4"/>
      <c r="AB247" s="4"/>
      <c r="AC247" s="4"/>
      <c r="AT247" s="4"/>
      <c r="AU247" s="27"/>
      <c r="AV247" s="22"/>
      <c r="AW247" s="4"/>
    </row>
    <row r="248" spans="20:49" s="1" customFormat="1" ht="12.75">
      <c r="T248" s="27"/>
      <c r="U248" s="27"/>
      <c r="X248" s="4"/>
      <c r="Z248" s="4"/>
      <c r="AB248" s="4"/>
      <c r="AC248" s="4"/>
      <c r="AT248" s="4"/>
      <c r="AU248" s="27"/>
      <c r="AV248" s="22"/>
      <c r="AW248" s="4"/>
    </row>
    <row r="249" spans="20:49" s="1" customFormat="1" ht="12.75">
      <c r="T249" s="27"/>
      <c r="U249" s="27"/>
      <c r="X249" s="4"/>
      <c r="Z249" s="4"/>
      <c r="AB249" s="4"/>
      <c r="AC249" s="4"/>
      <c r="AT249" s="4"/>
      <c r="AU249" s="27"/>
      <c r="AV249" s="22"/>
      <c r="AW249" s="4"/>
    </row>
    <row r="250" spans="20:49" s="1" customFormat="1" ht="12.75">
      <c r="T250" s="27"/>
      <c r="U250" s="27"/>
      <c r="X250" s="4"/>
      <c r="Z250" s="4"/>
      <c r="AB250" s="4"/>
      <c r="AC250" s="4"/>
      <c r="AT250" s="4"/>
      <c r="AU250" s="27"/>
      <c r="AV250" s="22"/>
      <c r="AW250" s="4"/>
    </row>
    <row r="251" spans="20:49" s="1" customFormat="1" ht="12.75">
      <c r="T251" s="27"/>
      <c r="U251" s="27"/>
      <c r="X251" s="4"/>
      <c r="Z251" s="4"/>
      <c r="AB251" s="4"/>
      <c r="AC251" s="4"/>
      <c r="AT251" s="4"/>
      <c r="AU251" s="27"/>
      <c r="AV251" s="22"/>
      <c r="AW251" s="4"/>
    </row>
    <row r="252" spans="20:49" s="1" customFormat="1" ht="12.75">
      <c r="T252" s="27"/>
      <c r="U252" s="27"/>
      <c r="X252" s="4"/>
      <c r="Z252" s="4"/>
      <c r="AB252" s="4"/>
      <c r="AC252" s="4"/>
      <c r="AT252" s="4"/>
      <c r="AU252" s="27"/>
      <c r="AV252" s="22"/>
      <c r="AW252" s="4"/>
    </row>
    <row r="253" spans="20:49" s="1" customFormat="1" ht="12.75">
      <c r="T253" s="27"/>
      <c r="U253" s="27"/>
      <c r="X253" s="4"/>
      <c r="Z253" s="4"/>
      <c r="AB253" s="4"/>
      <c r="AC253" s="4"/>
      <c r="AT253" s="4"/>
      <c r="AU253" s="27"/>
      <c r="AV253" s="22"/>
      <c r="AW253" s="4"/>
    </row>
    <row r="254" spans="20:49" s="1" customFormat="1" ht="12.75">
      <c r="T254" s="27"/>
      <c r="U254" s="27"/>
      <c r="X254" s="4"/>
      <c r="Z254" s="4"/>
      <c r="AB254" s="4"/>
      <c r="AC254" s="4"/>
      <c r="AT254" s="4"/>
      <c r="AU254" s="27"/>
      <c r="AV254" s="22"/>
      <c r="AW254" s="4"/>
    </row>
    <row r="255" spans="20:49" s="1" customFormat="1" ht="12.75">
      <c r="T255" s="27"/>
      <c r="U255" s="27"/>
      <c r="X255" s="4"/>
      <c r="Z255" s="4"/>
      <c r="AB255" s="4"/>
      <c r="AC255" s="4"/>
      <c r="AT255" s="4"/>
      <c r="AU255" s="27"/>
      <c r="AV255" s="22"/>
      <c r="AW255" s="4"/>
    </row>
    <row r="256" spans="20:49" s="1" customFormat="1" ht="12.75">
      <c r="T256" s="27"/>
      <c r="U256" s="27"/>
      <c r="X256" s="4"/>
      <c r="Z256" s="4"/>
      <c r="AB256" s="4"/>
      <c r="AC256" s="4"/>
      <c r="AT256" s="4"/>
      <c r="AU256" s="27"/>
      <c r="AV256" s="22"/>
      <c r="AW256" s="4"/>
    </row>
    <row r="257" spans="20:49" s="1" customFormat="1" ht="12.75">
      <c r="T257" s="27"/>
      <c r="U257" s="27"/>
      <c r="X257" s="4"/>
      <c r="Z257" s="4"/>
      <c r="AB257" s="4"/>
      <c r="AC257" s="4"/>
      <c r="AT257" s="4"/>
      <c r="AU257" s="27"/>
      <c r="AV257" s="22"/>
      <c r="AW257" s="4"/>
    </row>
    <row r="258" spans="20:49" s="1" customFormat="1" ht="12.75">
      <c r="T258" s="27"/>
      <c r="U258" s="27"/>
      <c r="X258" s="4"/>
      <c r="Z258" s="4"/>
      <c r="AB258" s="4"/>
      <c r="AC258" s="4"/>
      <c r="AT258" s="4"/>
      <c r="AU258" s="27"/>
      <c r="AV258" s="22"/>
      <c r="AW258" s="4"/>
    </row>
    <row r="259" spans="20:49" s="1" customFormat="1" ht="12.75">
      <c r="T259" s="27"/>
      <c r="U259" s="27"/>
      <c r="X259" s="4"/>
      <c r="Z259" s="4"/>
      <c r="AB259" s="4"/>
      <c r="AC259" s="4"/>
      <c r="AT259" s="4"/>
      <c r="AU259" s="27"/>
      <c r="AV259" s="22"/>
      <c r="AW259" s="4"/>
    </row>
    <row r="260" spans="20:49" s="1" customFormat="1" ht="12.75">
      <c r="T260" s="27"/>
      <c r="U260" s="27"/>
      <c r="X260" s="4"/>
      <c r="Z260" s="4"/>
      <c r="AB260" s="4"/>
      <c r="AC260" s="4"/>
      <c r="AT260" s="4"/>
      <c r="AU260" s="27"/>
      <c r="AV260" s="22"/>
      <c r="AW260" s="4"/>
    </row>
    <row r="261" spans="20:49" s="1" customFormat="1" ht="12.75">
      <c r="T261" s="27"/>
      <c r="U261" s="27"/>
      <c r="X261" s="4"/>
      <c r="Z261" s="4"/>
      <c r="AB261" s="4"/>
      <c r="AC261" s="4"/>
      <c r="AT261" s="4"/>
      <c r="AU261" s="27"/>
      <c r="AV261" s="22"/>
      <c r="AW261" s="4"/>
    </row>
    <row r="262" spans="20:49" s="1" customFormat="1" ht="12.75">
      <c r="T262" s="27"/>
      <c r="U262" s="27"/>
      <c r="X262" s="4"/>
      <c r="Z262" s="4"/>
      <c r="AB262" s="4"/>
      <c r="AC262" s="4"/>
      <c r="AT262" s="4"/>
      <c r="AU262" s="27"/>
      <c r="AV262" s="22"/>
      <c r="AW262" s="4"/>
    </row>
    <row r="263" spans="20:49" s="1" customFormat="1" ht="12.75">
      <c r="T263" s="27"/>
      <c r="U263" s="27"/>
      <c r="X263" s="4"/>
      <c r="Z263" s="4"/>
      <c r="AB263" s="4"/>
      <c r="AC263" s="4"/>
      <c r="AT263" s="4"/>
      <c r="AU263" s="27"/>
      <c r="AV263" s="22"/>
      <c r="AW263" s="4"/>
    </row>
    <row r="264" spans="20:49" s="1" customFormat="1" ht="12.75">
      <c r="T264" s="27"/>
      <c r="U264" s="27"/>
      <c r="X264" s="4"/>
      <c r="Z264" s="4"/>
      <c r="AB264" s="4"/>
      <c r="AC264" s="4"/>
      <c r="AT264" s="4"/>
      <c r="AU264" s="27"/>
      <c r="AV264" s="22"/>
      <c r="AW264" s="4"/>
    </row>
    <row r="265" spans="20:49" s="1" customFormat="1" ht="12.75">
      <c r="T265" s="27"/>
      <c r="U265" s="27"/>
      <c r="X265" s="4"/>
      <c r="Z265" s="4"/>
      <c r="AB265" s="4"/>
      <c r="AC265" s="4"/>
      <c r="AT265" s="4"/>
      <c r="AU265" s="27"/>
      <c r="AV265" s="22"/>
      <c r="AW265" s="4"/>
    </row>
    <row r="266" spans="20:49" s="1" customFormat="1" ht="12.75">
      <c r="T266" s="27"/>
      <c r="U266" s="27"/>
      <c r="X266" s="4"/>
      <c r="Z266" s="4"/>
      <c r="AB266" s="4"/>
      <c r="AC266" s="4"/>
      <c r="AT266" s="4"/>
      <c r="AU266" s="27"/>
      <c r="AV266" s="22"/>
      <c r="AW266" s="4"/>
    </row>
    <row r="267" spans="20:49" s="1" customFormat="1" ht="12.75">
      <c r="T267" s="27"/>
      <c r="U267" s="27"/>
      <c r="X267" s="4"/>
      <c r="Z267" s="4"/>
      <c r="AB267" s="4"/>
      <c r="AC267" s="4"/>
      <c r="AT267" s="4"/>
      <c r="AU267" s="27"/>
      <c r="AV267" s="22"/>
      <c r="AW267" s="4"/>
    </row>
    <row r="268" spans="20:49" s="1" customFormat="1" ht="12.75">
      <c r="T268" s="27"/>
      <c r="U268" s="27"/>
      <c r="X268" s="4"/>
      <c r="Z268" s="4"/>
      <c r="AB268" s="4"/>
      <c r="AC268" s="4"/>
      <c r="AT268" s="4"/>
      <c r="AU268" s="27"/>
      <c r="AV268" s="22"/>
      <c r="AW268" s="4"/>
    </row>
    <row r="269" spans="20:49" s="1" customFormat="1" ht="12.75">
      <c r="T269" s="27"/>
      <c r="U269" s="27"/>
      <c r="X269" s="4"/>
      <c r="Z269" s="4"/>
      <c r="AB269" s="4"/>
      <c r="AC269" s="4"/>
      <c r="AT269" s="4"/>
      <c r="AU269" s="27"/>
      <c r="AV269" s="22"/>
      <c r="AW269" s="4"/>
    </row>
    <row r="270" spans="20:49" s="1" customFormat="1" ht="12.75">
      <c r="T270" s="27"/>
      <c r="U270" s="27"/>
      <c r="X270" s="4"/>
      <c r="Z270" s="4"/>
      <c r="AB270" s="4"/>
      <c r="AC270" s="4"/>
      <c r="AT270" s="4"/>
      <c r="AU270" s="27"/>
      <c r="AV270" s="22"/>
      <c r="AW270" s="4"/>
    </row>
    <row r="271" spans="20:49" s="1" customFormat="1" ht="12.75">
      <c r="T271" s="27"/>
      <c r="U271" s="27"/>
      <c r="X271" s="4"/>
      <c r="Z271" s="4"/>
      <c r="AB271" s="4"/>
      <c r="AC271" s="4"/>
      <c r="AT271" s="4"/>
      <c r="AU271" s="27"/>
      <c r="AV271" s="22"/>
      <c r="AW271" s="4"/>
    </row>
    <row r="272" spans="20:49" s="1" customFormat="1" ht="12.75">
      <c r="T272" s="27"/>
      <c r="U272" s="27"/>
      <c r="X272" s="4"/>
      <c r="Z272" s="4"/>
      <c r="AB272" s="4"/>
      <c r="AC272" s="4"/>
      <c r="AT272" s="4"/>
      <c r="AU272" s="27"/>
      <c r="AV272" s="22"/>
      <c r="AW272" s="4"/>
    </row>
    <row r="273" spans="20:49" s="1" customFormat="1" ht="12.75">
      <c r="T273" s="27"/>
      <c r="U273" s="27"/>
      <c r="X273" s="4"/>
      <c r="Z273" s="4"/>
      <c r="AB273" s="4"/>
      <c r="AC273" s="4"/>
      <c r="AT273" s="4"/>
      <c r="AU273" s="27"/>
      <c r="AV273" s="22"/>
      <c r="AW273" s="4"/>
    </row>
    <row r="274" spans="20:49" s="1" customFormat="1" ht="12.75">
      <c r="T274" s="27"/>
      <c r="U274" s="27"/>
      <c r="X274" s="4"/>
      <c r="Z274" s="4"/>
      <c r="AB274" s="4"/>
      <c r="AC274" s="4"/>
      <c r="AT274" s="4"/>
      <c r="AU274" s="27"/>
      <c r="AV274" s="22"/>
      <c r="AW274" s="4"/>
    </row>
    <row r="275" spans="20:49" s="1" customFormat="1" ht="12.75">
      <c r="T275" s="27"/>
      <c r="U275" s="27"/>
      <c r="X275" s="4"/>
      <c r="Z275" s="4"/>
      <c r="AB275" s="4"/>
      <c r="AC275" s="4"/>
      <c r="AT275" s="4"/>
      <c r="AU275" s="27"/>
      <c r="AV275" s="22"/>
      <c r="AW275" s="4"/>
    </row>
    <row r="276" spans="20:49" s="1" customFormat="1" ht="12.75">
      <c r="T276" s="27"/>
      <c r="U276" s="27"/>
      <c r="X276" s="4"/>
      <c r="Z276" s="4"/>
      <c r="AB276" s="4"/>
      <c r="AC276" s="4"/>
      <c r="AT276" s="4"/>
      <c r="AU276" s="27"/>
      <c r="AV276" s="22"/>
      <c r="AW276" s="4"/>
    </row>
    <row r="277" spans="20:49" s="1" customFormat="1" ht="12.75">
      <c r="T277" s="27"/>
      <c r="U277" s="27"/>
      <c r="X277" s="4"/>
      <c r="Z277" s="4"/>
      <c r="AB277" s="4"/>
      <c r="AC277" s="4"/>
      <c r="AT277" s="4"/>
      <c r="AU277" s="27"/>
      <c r="AV277" s="22"/>
      <c r="AW277" s="4"/>
    </row>
    <row r="278" spans="20:49" s="1" customFormat="1" ht="12.75">
      <c r="T278" s="27"/>
      <c r="U278" s="27"/>
      <c r="X278" s="4"/>
      <c r="Z278" s="4"/>
      <c r="AB278" s="4"/>
      <c r="AC278" s="4"/>
      <c r="AT278" s="4"/>
      <c r="AU278" s="27"/>
      <c r="AV278" s="22"/>
      <c r="AW278" s="4"/>
    </row>
    <row r="279" spans="20:49" s="1" customFormat="1" ht="12.75">
      <c r="T279" s="27"/>
      <c r="U279" s="27"/>
      <c r="X279" s="4"/>
      <c r="Z279" s="4"/>
      <c r="AB279" s="4"/>
      <c r="AC279" s="4"/>
      <c r="AT279" s="4"/>
      <c r="AU279" s="27"/>
      <c r="AV279" s="22"/>
      <c r="AW279" s="4"/>
    </row>
    <row r="280" spans="20:49" s="1" customFormat="1" ht="12.75">
      <c r="T280" s="27"/>
      <c r="U280" s="27"/>
      <c r="X280" s="4"/>
      <c r="Z280" s="4"/>
      <c r="AB280" s="4"/>
      <c r="AC280" s="4"/>
      <c r="AT280" s="4"/>
      <c r="AU280" s="27"/>
      <c r="AV280" s="22"/>
      <c r="AW280" s="4"/>
    </row>
    <row r="281" spans="20:49" s="1" customFormat="1" ht="12.75">
      <c r="T281" s="27"/>
      <c r="U281" s="27"/>
      <c r="X281" s="4"/>
      <c r="Z281" s="4"/>
      <c r="AB281" s="4"/>
      <c r="AC281" s="4"/>
      <c r="AT281" s="4"/>
      <c r="AU281" s="27"/>
      <c r="AV281" s="22"/>
      <c r="AW281" s="4"/>
    </row>
    <row r="282" spans="20:49" s="1" customFormat="1" ht="12.75">
      <c r="T282" s="27"/>
      <c r="U282" s="27"/>
      <c r="X282" s="4"/>
      <c r="Z282" s="4"/>
      <c r="AB282" s="4"/>
      <c r="AC282" s="4"/>
      <c r="AT282" s="4"/>
      <c r="AU282" s="27"/>
      <c r="AV282" s="22"/>
      <c r="AW282" s="4"/>
    </row>
    <row r="283" spans="20:49" s="1" customFormat="1" ht="12.75">
      <c r="T283" s="27"/>
      <c r="U283" s="27"/>
      <c r="X283" s="4"/>
      <c r="Z283" s="4"/>
      <c r="AB283" s="4"/>
      <c r="AC283" s="4"/>
      <c r="AT283" s="4"/>
      <c r="AU283" s="27"/>
      <c r="AV283" s="22"/>
      <c r="AW283" s="4"/>
    </row>
    <row r="284" spans="20:49" s="1" customFormat="1" ht="12.75">
      <c r="T284" s="27"/>
      <c r="U284" s="27"/>
      <c r="X284" s="4"/>
      <c r="Z284" s="4"/>
      <c r="AB284" s="4"/>
      <c r="AC284" s="4"/>
      <c r="AT284" s="4"/>
      <c r="AU284" s="27"/>
      <c r="AV284" s="22"/>
      <c r="AW284" s="4"/>
    </row>
    <row r="285" spans="20:49" s="1" customFormat="1" ht="12.75">
      <c r="T285" s="27"/>
      <c r="U285" s="27"/>
      <c r="X285" s="4"/>
      <c r="Z285" s="4"/>
      <c r="AB285" s="4"/>
      <c r="AC285" s="4"/>
      <c r="AT285" s="4"/>
      <c r="AU285" s="27"/>
      <c r="AV285" s="22"/>
      <c r="AW285" s="4"/>
    </row>
    <row r="286" spans="20:49" s="1" customFormat="1" ht="12.75">
      <c r="T286" s="27"/>
      <c r="U286" s="27"/>
      <c r="X286" s="4"/>
      <c r="Z286" s="4"/>
      <c r="AB286" s="4"/>
      <c r="AC286" s="4"/>
      <c r="AT286" s="4"/>
      <c r="AU286" s="27"/>
      <c r="AV286" s="22"/>
      <c r="AW286" s="4"/>
    </row>
    <row r="287" spans="20:49" s="1" customFormat="1" ht="12.75">
      <c r="T287" s="27"/>
      <c r="U287" s="27"/>
      <c r="X287" s="4"/>
      <c r="Z287" s="4"/>
      <c r="AB287" s="4"/>
      <c r="AC287" s="4"/>
      <c r="AT287" s="4"/>
      <c r="AU287" s="27"/>
      <c r="AV287" s="22"/>
      <c r="AW287" s="4"/>
    </row>
    <row r="288" spans="20:49" s="1" customFormat="1" ht="12.75">
      <c r="T288" s="27"/>
      <c r="U288" s="27"/>
      <c r="X288" s="4"/>
      <c r="Z288" s="4"/>
      <c r="AB288" s="4"/>
      <c r="AC288" s="4"/>
      <c r="AT288" s="4"/>
      <c r="AU288" s="27"/>
      <c r="AV288" s="22"/>
      <c r="AW288" s="4"/>
    </row>
    <row r="289" spans="20:49" s="1" customFormat="1" ht="12.75">
      <c r="T289" s="27"/>
      <c r="U289" s="27"/>
      <c r="X289" s="4"/>
      <c r="Z289" s="4"/>
      <c r="AB289" s="4"/>
      <c r="AC289" s="4"/>
      <c r="AT289" s="4"/>
      <c r="AU289" s="27"/>
      <c r="AV289" s="22"/>
      <c r="AW289" s="4"/>
    </row>
    <row r="290" spans="20:49" s="1" customFormat="1" ht="12.75">
      <c r="T290" s="27"/>
      <c r="U290" s="27"/>
      <c r="X290" s="4"/>
      <c r="Z290" s="4"/>
      <c r="AB290" s="4"/>
      <c r="AC290" s="4"/>
      <c r="AT290" s="4"/>
      <c r="AU290" s="27"/>
      <c r="AV290" s="22"/>
      <c r="AW290" s="4"/>
    </row>
    <row r="291" spans="20:49" s="1" customFormat="1" ht="12.75">
      <c r="T291" s="27"/>
      <c r="U291" s="27"/>
      <c r="X291" s="4"/>
      <c r="Z291" s="4"/>
      <c r="AB291" s="4"/>
      <c r="AC291" s="4"/>
      <c r="AT291" s="4"/>
      <c r="AU291" s="27"/>
      <c r="AV291" s="22"/>
      <c r="AW291" s="4"/>
    </row>
    <row r="292" spans="20:49" s="1" customFormat="1" ht="12.75">
      <c r="T292" s="27"/>
      <c r="U292" s="27"/>
      <c r="X292" s="4"/>
      <c r="Z292" s="4"/>
      <c r="AB292" s="4"/>
      <c r="AC292" s="4"/>
      <c r="AT292" s="4"/>
      <c r="AU292" s="27"/>
      <c r="AV292" s="22"/>
      <c r="AW292" s="4"/>
    </row>
    <row r="293" spans="20:49" s="1" customFormat="1" ht="12.75">
      <c r="T293" s="27"/>
      <c r="U293" s="27"/>
      <c r="X293" s="4"/>
      <c r="Z293" s="4"/>
      <c r="AB293" s="4"/>
      <c r="AC293" s="4"/>
      <c r="AT293" s="4"/>
      <c r="AU293" s="27"/>
      <c r="AV293" s="22"/>
      <c r="AW293" s="4"/>
    </row>
    <row r="294" spans="20:49" s="1" customFormat="1" ht="12.75">
      <c r="T294" s="27"/>
      <c r="U294" s="27"/>
      <c r="X294" s="4"/>
      <c r="Z294" s="4"/>
      <c r="AB294" s="4"/>
      <c r="AC294" s="4"/>
      <c r="AT294" s="4"/>
      <c r="AU294" s="27"/>
      <c r="AV294" s="22"/>
      <c r="AW294" s="4"/>
    </row>
    <row r="295" spans="20:49" s="1" customFormat="1" ht="12.75">
      <c r="T295" s="27"/>
      <c r="U295" s="27"/>
      <c r="X295" s="4"/>
      <c r="Z295" s="4"/>
      <c r="AB295" s="4"/>
      <c r="AC295" s="4"/>
      <c r="AT295" s="4"/>
      <c r="AU295" s="27"/>
      <c r="AV295" s="22"/>
      <c r="AW295" s="4"/>
    </row>
    <row r="296" spans="20:49" s="1" customFormat="1" ht="12.75">
      <c r="T296" s="27"/>
      <c r="U296" s="27"/>
      <c r="X296" s="4"/>
      <c r="Z296" s="4"/>
      <c r="AB296" s="4"/>
      <c r="AC296" s="4"/>
      <c r="AT296" s="4"/>
      <c r="AU296" s="27"/>
      <c r="AV296" s="22"/>
      <c r="AW296" s="4"/>
    </row>
    <row r="297" spans="20:49" s="1" customFormat="1" ht="12.75">
      <c r="T297" s="27"/>
      <c r="U297" s="27"/>
      <c r="X297" s="4"/>
      <c r="Z297" s="4"/>
      <c r="AB297" s="4"/>
      <c r="AC297" s="4"/>
      <c r="AT297" s="4"/>
      <c r="AU297" s="27"/>
      <c r="AV297" s="22"/>
      <c r="AW297" s="4"/>
    </row>
    <row r="298" spans="20:49" s="1" customFormat="1" ht="12.75">
      <c r="T298" s="27"/>
      <c r="U298" s="27"/>
      <c r="X298" s="4"/>
      <c r="Z298" s="4"/>
      <c r="AB298" s="4"/>
      <c r="AC298" s="4"/>
      <c r="AT298" s="4"/>
      <c r="AU298" s="27"/>
      <c r="AV298" s="22"/>
      <c r="AW298" s="4"/>
    </row>
    <row r="299" spans="20:49" s="1" customFormat="1" ht="12.75">
      <c r="T299" s="27"/>
      <c r="U299" s="27"/>
      <c r="X299" s="4"/>
      <c r="Z299" s="4"/>
      <c r="AB299" s="4"/>
      <c r="AC299" s="4"/>
      <c r="AT299" s="4"/>
      <c r="AU299" s="27"/>
      <c r="AV299" s="22"/>
      <c r="AW299" s="4"/>
    </row>
    <row r="300" spans="20:49" s="1" customFormat="1" ht="12.75">
      <c r="T300" s="27"/>
      <c r="U300" s="27"/>
      <c r="X300" s="4"/>
      <c r="Z300" s="4"/>
      <c r="AB300" s="4"/>
      <c r="AC300" s="4"/>
      <c r="AT300" s="4"/>
      <c r="AU300" s="27"/>
      <c r="AV300" s="22"/>
      <c r="AW300" s="4"/>
    </row>
    <row r="301" spans="20:49" s="1" customFormat="1" ht="12.75">
      <c r="T301" s="27"/>
      <c r="U301" s="27"/>
      <c r="X301" s="4"/>
      <c r="Z301" s="4"/>
      <c r="AB301" s="4"/>
      <c r="AC301" s="4"/>
      <c r="AT301" s="4"/>
      <c r="AU301" s="27"/>
      <c r="AV301" s="22"/>
      <c r="AW301" s="4"/>
    </row>
    <row r="302" spans="20:49" s="1" customFormat="1" ht="12.75">
      <c r="T302" s="27"/>
      <c r="U302" s="27"/>
      <c r="X302" s="4"/>
      <c r="Z302" s="4"/>
      <c r="AB302" s="4"/>
      <c r="AC302" s="4"/>
      <c r="AT302" s="4"/>
      <c r="AU302" s="27"/>
      <c r="AV302" s="22"/>
      <c r="AW302" s="4"/>
    </row>
    <row r="303" spans="20:49" s="1" customFormat="1" ht="12.75">
      <c r="T303" s="27"/>
      <c r="U303" s="27"/>
      <c r="X303" s="4"/>
      <c r="Z303" s="4"/>
      <c r="AB303" s="4"/>
      <c r="AC303" s="4"/>
      <c r="AT303" s="4"/>
      <c r="AU303" s="27"/>
      <c r="AV303" s="22"/>
      <c r="AW303" s="4"/>
    </row>
    <row r="304" spans="20:49" s="1" customFormat="1" ht="12.75">
      <c r="T304" s="27"/>
      <c r="U304" s="27"/>
      <c r="X304" s="4"/>
      <c r="Z304" s="4"/>
      <c r="AB304" s="4"/>
      <c r="AC304" s="4"/>
      <c r="AT304" s="4"/>
      <c r="AU304" s="27"/>
      <c r="AV304" s="22"/>
      <c r="AW304" s="4"/>
    </row>
    <row r="305" spans="20:49" s="1" customFormat="1" ht="12.75">
      <c r="T305" s="27"/>
      <c r="U305" s="27"/>
      <c r="X305" s="4"/>
      <c r="Z305" s="4"/>
      <c r="AB305" s="4"/>
      <c r="AC305" s="4"/>
      <c r="AT305" s="4"/>
      <c r="AU305" s="27"/>
      <c r="AV305" s="22"/>
      <c r="AW305" s="4"/>
    </row>
    <row r="306" spans="20:49" s="1" customFormat="1" ht="12.75">
      <c r="T306" s="27"/>
      <c r="U306" s="27"/>
      <c r="X306" s="4"/>
      <c r="Z306" s="4"/>
      <c r="AB306" s="4"/>
      <c r="AC306" s="4"/>
      <c r="AT306" s="4"/>
      <c r="AU306" s="27"/>
      <c r="AV306" s="22"/>
      <c r="AW306" s="4"/>
    </row>
    <row r="307" spans="20:49" s="1" customFormat="1" ht="12.75">
      <c r="T307" s="27"/>
      <c r="U307" s="27"/>
      <c r="X307" s="4"/>
      <c r="Z307" s="4"/>
      <c r="AB307" s="4"/>
      <c r="AC307" s="4"/>
      <c r="AT307" s="4"/>
      <c r="AU307" s="27"/>
      <c r="AV307" s="22"/>
      <c r="AW307" s="4"/>
    </row>
    <row r="308" spans="20:49" s="1" customFormat="1" ht="12.75">
      <c r="T308" s="27"/>
      <c r="U308" s="27"/>
      <c r="X308" s="4"/>
      <c r="Z308" s="4"/>
      <c r="AB308" s="4"/>
      <c r="AC308" s="4"/>
      <c r="AT308" s="4"/>
      <c r="AU308" s="27"/>
      <c r="AV308" s="22"/>
      <c r="AW308" s="4"/>
    </row>
    <row r="309" spans="20:49" s="1" customFormat="1" ht="12.75">
      <c r="T309" s="27"/>
      <c r="U309" s="27"/>
      <c r="X309" s="4"/>
      <c r="Z309" s="4"/>
      <c r="AB309" s="4"/>
      <c r="AC309" s="4"/>
      <c r="AT309" s="4"/>
      <c r="AU309" s="27"/>
      <c r="AV309" s="22"/>
      <c r="AW309" s="4"/>
    </row>
    <row r="310" spans="20:49" s="1" customFormat="1" ht="12.75">
      <c r="T310" s="27"/>
      <c r="U310" s="27"/>
      <c r="X310" s="4"/>
      <c r="Z310" s="4"/>
      <c r="AB310" s="4"/>
      <c r="AC310" s="4"/>
      <c r="AT310" s="4"/>
      <c r="AU310" s="27"/>
      <c r="AV310" s="22"/>
      <c r="AW310" s="4"/>
    </row>
    <row r="311" spans="20:49" s="1" customFormat="1" ht="12.75">
      <c r="T311" s="27"/>
      <c r="U311" s="27"/>
      <c r="X311" s="4"/>
      <c r="Z311" s="4"/>
      <c r="AB311" s="4"/>
      <c r="AC311" s="4"/>
      <c r="AT311" s="4"/>
      <c r="AU311" s="27"/>
      <c r="AV311" s="22"/>
      <c r="AW311" s="4"/>
    </row>
    <row r="312" spans="20:49" s="1" customFormat="1" ht="12.75">
      <c r="T312" s="27"/>
      <c r="U312" s="27"/>
      <c r="X312" s="4"/>
      <c r="Z312" s="4"/>
      <c r="AB312" s="4"/>
      <c r="AC312" s="4"/>
      <c r="AT312" s="4"/>
      <c r="AU312" s="27"/>
      <c r="AV312" s="22"/>
      <c r="AW312" s="4"/>
    </row>
    <row r="313" spans="20:49" s="1" customFormat="1" ht="12.75">
      <c r="T313" s="27"/>
      <c r="U313" s="27"/>
      <c r="X313" s="4"/>
      <c r="Z313" s="4"/>
      <c r="AB313" s="4"/>
      <c r="AC313" s="4"/>
      <c r="AT313" s="4"/>
      <c r="AU313" s="27"/>
      <c r="AV313" s="22"/>
      <c r="AW313" s="4"/>
    </row>
    <row r="314" spans="20:49" s="1" customFormat="1" ht="12.75">
      <c r="T314" s="27"/>
      <c r="U314" s="27"/>
      <c r="X314" s="4"/>
      <c r="Z314" s="4"/>
      <c r="AB314" s="4"/>
      <c r="AC314" s="4"/>
      <c r="AT314" s="4"/>
      <c r="AU314" s="27"/>
      <c r="AV314" s="22"/>
      <c r="AW314" s="4"/>
    </row>
    <row r="315" spans="20:49" s="1" customFormat="1" ht="12.75">
      <c r="T315" s="27"/>
      <c r="U315" s="27"/>
      <c r="X315" s="4"/>
      <c r="Z315" s="4"/>
      <c r="AB315" s="4"/>
      <c r="AC315" s="4"/>
      <c r="AT315" s="4"/>
      <c r="AU315" s="27"/>
      <c r="AV315" s="22"/>
      <c r="AW315" s="4"/>
    </row>
    <row r="316" spans="20:49" s="1" customFormat="1" ht="12.75">
      <c r="T316" s="27"/>
      <c r="U316" s="27"/>
      <c r="X316" s="4"/>
      <c r="Z316" s="4"/>
      <c r="AB316" s="4"/>
      <c r="AC316" s="4"/>
      <c r="AT316" s="4"/>
      <c r="AU316" s="27"/>
      <c r="AV316" s="22"/>
      <c r="AW316" s="4"/>
    </row>
    <row r="317" spans="20:49" s="1" customFormat="1" ht="12.75">
      <c r="T317" s="27"/>
      <c r="U317" s="27"/>
      <c r="X317" s="4"/>
      <c r="Z317" s="4"/>
      <c r="AB317" s="4"/>
      <c r="AC317" s="4"/>
      <c r="AT317" s="4"/>
      <c r="AU317" s="27"/>
      <c r="AV317" s="22"/>
      <c r="AW317" s="4"/>
    </row>
    <row r="318" spans="20:49" s="1" customFormat="1" ht="12.75">
      <c r="T318" s="27"/>
      <c r="U318" s="27"/>
      <c r="X318" s="4"/>
      <c r="Z318" s="4"/>
      <c r="AB318" s="4"/>
      <c r="AC318" s="4"/>
      <c r="AT318" s="4"/>
      <c r="AU318" s="27"/>
      <c r="AV318" s="22"/>
      <c r="AW318" s="4"/>
    </row>
    <row r="319" spans="20:49" s="1" customFormat="1" ht="12.75">
      <c r="T319" s="27"/>
      <c r="U319" s="27"/>
      <c r="X319" s="4"/>
      <c r="Z319" s="4"/>
      <c r="AB319" s="4"/>
      <c r="AC319" s="4"/>
      <c r="AT319" s="4"/>
      <c r="AU319" s="27"/>
      <c r="AV319" s="22"/>
      <c r="AW319" s="4"/>
    </row>
    <row r="320" spans="20:49" s="1" customFormat="1" ht="12.75">
      <c r="T320" s="27"/>
      <c r="U320" s="27"/>
      <c r="X320" s="4"/>
      <c r="Z320" s="4"/>
      <c r="AB320" s="4"/>
      <c r="AC320" s="4"/>
      <c r="AT320" s="4"/>
      <c r="AU320" s="27"/>
      <c r="AV320" s="22"/>
      <c r="AW320" s="4"/>
    </row>
    <row r="321" spans="20:49" s="1" customFormat="1" ht="12.75">
      <c r="T321" s="27"/>
      <c r="U321" s="27"/>
      <c r="X321" s="4"/>
      <c r="Z321" s="4"/>
      <c r="AB321" s="4"/>
      <c r="AC321" s="4"/>
      <c r="AT321" s="4"/>
      <c r="AU321" s="27"/>
      <c r="AV321" s="22"/>
      <c r="AW321" s="4"/>
    </row>
    <row r="322" spans="20:49" s="1" customFormat="1" ht="12.75">
      <c r="T322" s="27"/>
      <c r="U322" s="27"/>
      <c r="X322" s="4"/>
      <c r="Z322" s="4"/>
      <c r="AB322" s="4"/>
      <c r="AC322" s="4"/>
      <c r="AT322" s="4"/>
      <c r="AU322" s="27"/>
      <c r="AV322" s="22"/>
      <c r="AW322" s="4"/>
    </row>
    <row r="323" spans="20:49" s="1" customFormat="1" ht="12.75">
      <c r="T323" s="27"/>
      <c r="U323" s="27"/>
      <c r="X323" s="4"/>
      <c r="Z323" s="4"/>
      <c r="AB323" s="4"/>
      <c r="AC323" s="4"/>
      <c r="AT323" s="4"/>
      <c r="AU323" s="27"/>
      <c r="AV323" s="22"/>
      <c r="AW323" s="4"/>
    </row>
    <row r="324" spans="20:49" s="1" customFormat="1" ht="12.75">
      <c r="T324" s="27"/>
      <c r="U324" s="27"/>
      <c r="X324" s="4"/>
      <c r="Z324" s="4"/>
      <c r="AB324" s="4"/>
      <c r="AC324" s="4"/>
      <c r="AT324" s="4"/>
      <c r="AU324" s="27"/>
      <c r="AV324" s="22"/>
      <c r="AW324" s="4"/>
    </row>
    <row r="325" spans="20:49" s="1" customFormat="1" ht="12.75">
      <c r="T325" s="27"/>
      <c r="U325" s="27"/>
      <c r="X325" s="4"/>
      <c r="Z325" s="4"/>
      <c r="AB325" s="4"/>
      <c r="AC325" s="4"/>
      <c r="AT325" s="4"/>
      <c r="AU325" s="27"/>
      <c r="AV325" s="22"/>
      <c r="AW325" s="4"/>
    </row>
    <row r="326" spans="20:49" s="1" customFormat="1" ht="12.75">
      <c r="T326" s="27"/>
      <c r="U326" s="27"/>
      <c r="X326" s="4"/>
      <c r="Z326" s="4"/>
      <c r="AB326" s="4"/>
      <c r="AC326" s="4"/>
      <c r="AT326" s="4"/>
      <c r="AU326" s="27"/>
      <c r="AV326" s="22"/>
      <c r="AW326" s="4"/>
    </row>
    <row r="327" spans="20:49" s="1" customFormat="1" ht="12.75">
      <c r="T327" s="27"/>
      <c r="U327" s="27"/>
      <c r="X327" s="4"/>
      <c r="Z327" s="4"/>
      <c r="AB327" s="4"/>
      <c r="AC327" s="4"/>
      <c r="AT327" s="4"/>
      <c r="AU327" s="27"/>
      <c r="AV327" s="22"/>
      <c r="AW327" s="4"/>
    </row>
    <row r="328" spans="20:49" s="1" customFormat="1" ht="12.75">
      <c r="T328" s="27"/>
      <c r="U328" s="27"/>
      <c r="X328" s="4"/>
      <c r="Z328" s="4"/>
      <c r="AB328" s="4"/>
      <c r="AC328" s="4"/>
      <c r="AT328" s="4"/>
      <c r="AU328" s="27"/>
      <c r="AV328" s="22"/>
      <c r="AW328" s="4"/>
    </row>
    <row r="329" spans="20:49" s="1" customFormat="1" ht="12.75">
      <c r="T329" s="27"/>
      <c r="U329" s="27"/>
      <c r="X329" s="4"/>
      <c r="Z329" s="4"/>
      <c r="AB329" s="4"/>
      <c r="AC329" s="4"/>
      <c r="AT329" s="4"/>
      <c r="AU329" s="27"/>
      <c r="AV329" s="22"/>
      <c r="AW329" s="4"/>
    </row>
    <row r="330" spans="20:49" s="1" customFormat="1" ht="12.75">
      <c r="T330" s="27"/>
      <c r="U330" s="27"/>
      <c r="X330" s="4"/>
      <c r="Z330" s="4"/>
      <c r="AB330" s="4"/>
      <c r="AC330" s="4"/>
      <c r="AT330" s="4"/>
      <c r="AU330" s="27"/>
      <c r="AV330" s="22"/>
      <c r="AW330" s="4"/>
    </row>
    <row r="331" spans="20:49" s="1" customFormat="1" ht="12.75">
      <c r="T331" s="27"/>
      <c r="U331" s="27"/>
      <c r="X331" s="4"/>
      <c r="Z331" s="4"/>
      <c r="AB331" s="4"/>
      <c r="AC331" s="4"/>
      <c r="AT331" s="4"/>
      <c r="AU331" s="27"/>
      <c r="AV331" s="22"/>
      <c r="AW331" s="4"/>
    </row>
    <row r="332" spans="20:49" s="1" customFormat="1" ht="12.75">
      <c r="T332" s="27"/>
      <c r="U332" s="27"/>
      <c r="X332" s="4"/>
      <c r="Z332" s="4"/>
      <c r="AB332" s="4"/>
      <c r="AC332" s="4"/>
      <c r="AT332" s="4"/>
      <c r="AU332" s="27"/>
      <c r="AV332" s="22"/>
      <c r="AW332" s="4"/>
    </row>
    <row r="333" spans="20:49" s="1" customFormat="1" ht="12.75">
      <c r="T333" s="27"/>
      <c r="U333" s="27"/>
      <c r="X333" s="4"/>
      <c r="Z333" s="4"/>
      <c r="AB333" s="4"/>
      <c r="AC333" s="4"/>
      <c r="AT333" s="4"/>
      <c r="AU333" s="27"/>
      <c r="AV333" s="22"/>
      <c r="AW333" s="4"/>
    </row>
    <row r="334" spans="20:49" s="1" customFormat="1" ht="12.75">
      <c r="T334" s="27"/>
      <c r="U334" s="27"/>
      <c r="X334" s="4"/>
      <c r="Z334" s="4"/>
      <c r="AB334" s="4"/>
      <c r="AC334" s="4"/>
      <c r="AT334" s="4"/>
      <c r="AU334" s="27"/>
      <c r="AV334" s="22"/>
      <c r="AW334" s="4"/>
    </row>
    <row r="335" spans="20:49" s="1" customFormat="1" ht="12.75">
      <c r="T335" s="27"/>
      <c r="U335" s="27"/>
      <c r="X335" s="4"/>
      <c r="Z335" s="4"/>
      <c r="AB335" s="4"/>
      <c r="AC335" s="4"/>
      <c r="AT335" s="4"/>
      <c r="AU335" s="27"/>
      <c r="AV335" s="22"/>
      <c r="AW335" s="4"/>
    </row>
    <row r="336" spans="20:49" s="1" customFormat="1" ht="12.75">
      <c r="T336" s="27"/>
      <c r="U336" s="27"/>
      <c r="X336" s="4"/>
      <c r="Z336" s="4"/>
      <c r="AB336" s="4"/>
      <c r="AC336" s="4"/>
      <c r="AT336" s="4"/>
      <c r="AU336" s="27"/>
      <c r="AV336" s="22"/>
      <c r="AW336" s="4"/>
    </row>
    <row r="337" spans="20:49" s="1" customFormat="1" ht="12.75">
      <c r="T337" s="27"/>
      <c r="U337" s="27"/>
      <c r="X337" s="4"/>
      <c r="Z337" s="4"/>
      <c r="AB337" s="4"/>
      <c r="AC337" s="4"/>
      <c r="AT337" s="4"/>
      <c r="AU337" s="27"/>
      <c r="AV337" s="22"/>
      <c r="AW337" s="4"/>
    </row>
    <row r="338" spans="20:49" s="1" customFormat="1" ht="12.75">
      <c r="T338" s="27"/>
      <c r="U338" s="27"/>
      <c r="X338" s="4"/>
      <c r="Z338" s="4"/>
      <c r="AB338" s="4"/>
      <c r="AC338" s="4"/>
      <c r="AT338" s="4"/>
      <c r="AU338" s="27"/>
      <c r="AV338" s="22"/>
      <c r="AW338" s="4"/>
    </row>
    <row r="339" spans="20:49" s="1" customFormat="1" ht="12.75">
      <c r="T339" s="27"/>
      <c r="U339" s="27"/>
      <c r="X339" s="4"/>
      <c r="Z339" s="4"/>
      <c r="AB339" s="4"/>
      <c r="AC339" s="4"/>
      <c r="AT339" s="4"/>
      <c r="AU339" s="27"/>
      <c r="AV339" s="22"/>
      <c r="AW339" s="4"/>
    </row>
    <row r="340" spans="20:49" s="1" customFormat="1" ht="12.75">
      <c r="T340" s="27"/>
      <c r="U340" s="27"/>
      <c r="X340" s="4"/>
      <c r="Z340" s="4"/>
      <c r="AB340" s="4"/>
      <c r="AC340" s="4"/>
      <c r="AT340" s="4"/>
      <c r="AU340" s="27"/>
      <c r="AV340" s="22"/>
      <c r="AW340" s="4"/>
    </row>
    <row r="341" spans="20:49" s="1" customFormat="1" ht="12.75">
      <c r="T341" s="27"/>
      <c r="U341" s="27"/>
      <c r="X341" s="4"/>
      <c r="Z341" s="4"/>
      <c r="AB341" s="4"/>
      <c r="AC341" s="4"/>
      <c r="AT341" s="4"/>
      <c r="AU341" s="27"/>
      <c r="AV341" s="22"/>
      <c r="AW341" s="4"/>
    </row>
    <row r="342" spans="20:49" s="1" customFormat="1" ht="12.75">
      <c r="T342" s="27"/>
      <c r="U342" s="27"/>
      <c r="X342" s="4"/>
      <c r="Z342" s="4"/>
      <c r="AB342" s="4"/>
      <c r="AC342" s="4"/>
      <c r="AT342" s="4"/>
      <c r="AU342" s="27"/>
      <c r="AV342" s="22"/>
      <c r="AW342" s="4"/>
    </row>
    <row r="343" spans="20:49" s="1" customFormat="1" ht="12.75">
      <c r="T343" s="27"/>
      <c r="U343" s="27"/>
      <c r="X343" s="4"/>
      <c r="Z343" s="4"/>
      <c r="AB343" s="4"/>
      <c r="AC343" s="4"/>
      <c r="AT343" s="4"/>
      <c r="AU343" s="27"/>
      <c r="AV343" s="22"/>
      <c r="AW343" s="4"/>
    </row>
    <row r="344" spans="20:49" s="1" customFormat="1" ht="12.75">
      <c r="T344" s="27"/>
      <c r="U344" s="27"/>
      <c r="X344" s="4"/>
      <c r="Z344" s="4"/>
      <c r="AB344" s="4"/>
      <c r="AC344" s="4"/>
      <c r="AT344" s="4"/>
      <c r="AU344" s="27"/>
      <c r="AV344" s="22"/>
      <c r="AW344" s="4"/>
    </row>
    <row r="345" spans="20:49" s="1" customFormat="1" ht="12.75">
      <c r="T345" s="27"/>
      <c r="U345" s="27"/>
      <c r="X345" s="4"/>
      <c r="Z345" s="4"/>
      <c r="AB345" s="4"/>
      <c r="AC345" s="4"/>
      <c r="AT345" s="4"/>
      <c r="AU345" s="27"/>
      <c r="AV345" s="22"/>
      <c r="AW345" s="4"/>
    </row>
    <row r="346" spans="20:49" s="1" customFormat="1" ht="12.75">
      <c r="T346" s="27"/>
      <c r="U346" s="27"/>
      <c r="X346" s="4"/>
      <c r="Z346" s="4"/>
      <c r="AB346" s="4"/>
      <c r="AC346" s="4"/>
      <c r="AT346" s="4"/>
      <c r="AU346" s="27"/>
      <c r="AV346" s="22"/>
      <c r="AW346" s="4"/>
    </row>
    <row r="347" spans="20:49" s="1" customFormat="1" ht="12.75">
      <c r="T347" s="27"/>
      <c r="U347" s="27"/>
      <c r="X347" s="4"/>
      <c r="Z347" s="4"/>
      <c r="AB347" s="4"/>
      <c r="AC347" s="4"/>
      <c r="AT347" s="4"/>
      <c r="AU347" s="27"/>
      <c r="AV347" s="22"/>
      <c r="AW347" s="4"/>
    </row>
    <row r="348" spans="20:49" s="1" customFormat="1" ht="12.75">
      <c r="T348" s="27"/>
      <c r="U348" s="27"/>
      <c r="X348" s="4"/>
      <c r="Z348" s="4"/>
      <c r="AB348" s="4"/>
      <c r="AC348" s="4"/>
      <c r="AT348" s="4"/>
      <c r="AU348" s="27"/>
      <c r="AV348" s="22"/>
      <c r="AW348" s="4"/>
    </row>
    <row r="349" spans="20:49" s="1" customFormat="1" ht="12.75">
      <c r="T349" s="27"/>
      <c r="U349" s="27"/>
      <c r="X349" s="4"/>
      <c r="Z349" s="4"/>
      <c r="AB349" s="4"/>
      <c r="AC349" s="4"/>
      <c r="AT349" s="4"/>
      <c r="AU349" s="27"/>
      <c r="AV349" s="22"/>
      <c r="AW349" s="4"/>
    </row>
    <row r="350" spans="20:49" s="1" customFormat="1" ht="12.75">
      <c r="T350" s="27"/>
      <c r="U350" s="27"/>
      <c r="X350" s="4"/>
      <c r="Z350" s="4"/>
      <c r="AB350" s="4"/>
      <c r="AC350" s="4"/>
      <c r="AT350" s="4"/>
      <c r="AU350" s="27"/>
      <c r="AV350" s="22"/>
      <c r="AW350" s="4"/>
    </row>
    <row r="351" spans="20:49" s="1" customFormat="1" ht="12.75">
      <c r="T351" s="27"/>
      <c r="U351" s="27"/>
      <c r="X351" s="4"/>
      <c r="Z351" s="4"/>
      <c r="AB351" s="4"/>
      <c r="AC351" s="4"/>
      <c r="AT351" s="4"/>
      <c r="AU351" s="27"/>
      <c r="AV351" s="22"/>
      <c r="AW351" s="4"/>
    </row>
    <row r="352" spans="20:49" s="1" customFormat="1" ht="12.75">
      <c r="T352" s="27"/>
      <c r="U352" s="27"/>
      <c r="X352" s="4"/>
      <c r="Z352" s="4"/>
      <c r="AB352" s="4"/>
      <c r="AC352" s="4"/>
      <c r="AT352" s="4"/>
      <c r="AU352" s="27"/>
      <c r="AV352" s="22"/>
      <c r="AW352" s="4"/>
    </row>
    <row r="353" spans="20:49" s="1" customFormat="1" ht="12.75">
      <c r="T353" s="27"/>
      <c r="U353" s="27"/>
      <c r="X353" s="4"/>
      <c r="Z353" s="4"/>
      <c r="AB353" s="4"/>
      <c r="AC353" s="4"/>
      <c r="AT353" s="4"/>
      <c r="AU353" s="27"/>
      <c r="AV353" s="22"/>
      <c r="AW353" s="4"/>
    </row>
  </sheetData>
  <sheetProtection/>
  <mergeCells count="39">
    <mergeCell ref="BB2:BD2"/>
    <mergeCell ref="BB3:BB4"/>
    <mergeCell ref="AZ3:AZ4"/>
    <mergeCell ref="AL3:AL4"/>
    <mergeCell ref="AM3:AM4"/>
    <mergeCell ref="AS3:AS4"/>
    <mergeCell ref="AT3:AT4"/>
    <mergeCell ref="AU3:AU4"/>
    <mergeCell ref="AW3:AW4"/>
    <mergeCell ref="BD3:BD4"/>
    <mergeCell ref="A3:A4"/>
    <mergeCell ref="B3:B4"/>
    <mergeCell ref="C3:C4"/>
    <mergeCell ref="AE3:AE4"/>
    <mergeCell ref="AO3:AO4"/>
    <mergeCell ref="AG3:AG4"/>
    <mergeCell ref="AI3:AI4"/>
    <mergeCell ref="AN3:AN4"/>
    <mergeCell ref="AF3:AF4"/>
    <mergeCell ref="AH3:AH4"/>
    <mergeCell ref="B2:U2"/>
    <mergeCell ref="W2:AI2"/>
    <mergeCell ref="AK2:AZ2"/>
    <mergeCell ref="D3:N3"/>
    <mergeCell ref="O3:R3"/>
    <mergeCell ref="T3:T4"/>
    <mergeCell ref="U3:U4"/>
    <mergeCell ref="W3:AD3"/>
    <mergeCell ref="AP3:AP4"/>
    <mergeCell ref="AQ3:AQ4"/>
    <mergeCell ref="AV3:AV4"/>
    <mergeCell ref="AY3:AY4"/>
    <mergeCell ref="BC3:BC4"/>
    <mergeCell ref="D23:O23"/>
    <mergeCell ref="P23:W23"/>
    <mergeCell ref="Y23:AJ23"/>
    <mergeCell ref="AK23:AL23"/>
    <mergeCell ref="AR3:AR4"/>
    <mergeCell ref="AK3:A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Эльза Ф. Марданова</cp:lastModifiedBy>
  <cp:lastPrinted>2015-11-03T12:35:47Z</cp:lastPrinted>
  <dcterms:created xsi:type="dcterms:W3CDTF">2008-10-02T05:52:54Z</dcterms:created>
  <dcterms:modified xsi:type="dcterms:W3CDTF">2015-11-26T10:55:17Z</dcterms:modified>
  <cp:category/>
  <cp:version/>
  <cp:contentType/>
  <cp:contentStatus/>
</cp:coreProperties>
</file>