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0" windowWidth="15480" windowHeight="8000"/>
  </bookViews>
  <sheets>
    <sheet name="свод" sheetId="1" r:id="rId1"/>
    <sheet name="стандарты" sheetId="4" r:id="rId2"/>
    <sheet name="апу" sheetId="2" r:id="rId3"/>
    <sheet name="диспансеризация" sheetId="6" r:id="rId4"/>
  </sheets>
  <calcPr calcId="124519"/>
</workbook>
</file>

<file path=xl/calcChain.xml><?xml version="1.0" encoding="utf-8"?>
<calcChain xmlns="http://schemas.openxmlformats.org/spreadsheetml/2006/main">
  <c r="D21" i="6"/>
  <c r="D22"/>
  <c r="D23"/>
  <c r="D24"/>
  <c r="D25"/>
  <c r="D26"/>
  <c r="D27"/>
  <c r="D28"/>
  <c r="D29"/>
  <c r="D30"/>
  <c r="D31"/>
  <c r="D32"/>
  <c r="E32"/>
  <c r="F32"/>
  <c r="F4"/>
  <c r="C4"/>
  <c r="C8" i="2"/>
  <c r="C9"/>
  <c r="C10"/>
</calcChain>
</file>

<file path=xl/sharedStrings.xml><?xml version="1.0" encoding="utf-8"?>
<sst xmlns="http://schemas.openxmlformats.org/spreadsheetml/2006/main" count="200" uniqueCount="155">
  <si>
    <t>№№</t>
  </si>
  <si>
    <t>КАБИНЕТ МИНИСТРОВ РЕСПУБЛИКИ ТАТАРСТАН</t>
  </si>
  <si>
    <t>МИНИСТЕРСТВО ЗДРАВООХРАНЕНИЯ РЕСПУБЛИКИ ТАТАРСТАН</t>
  </si>
  <si>
    <t xml:space="preserve">1. </t>
  </si>
  <si>
    <t xml:space="preserve"> </t>
  </si>
  <si>
    <t>1.1.</t>
  </si>
  <si>
    <t>Порядок реализации мероприятий программы "Модернизация здравоохранения Республики Татарстан на 2011-2012 годы"и расходования на территории РТ средств на указанную программу;</t>
  </si>
  <si>
    <t>Порядок сбора и обобщения информации, необходимой для формирования отчетности о реализации мероприятий, предусмотренных программой.</t>
  </si>
  <si>
    <r>
      <t>Постановление КМ РТ</t>
    </r>
    <r>
      <rPr>
        <b/>
        <sz val="14"/>
        <color indexed="8"/>
        <rFont val="Times New Roman"/>
        <family val="1"/>
        <charset val="204"/>
      </rPr>
      <t xml:space="preserve"> от 31.03.2011 № 245 </t>
    </r>
    <r>
      <rPr>
        <sz val="14"/>
        <color indexed="8"/>
        <rFont val="Times New Roman"/>
        <family val="1"/>
        <charset val="204"/>
      </rPr>
      <t>"О мерах по реализации мероприятий программы "Модернизация здравоохранения на 2011-2012 годы"</t>
    </r>
  </si>
  <si>
    <t>2.</t>
  </si>
  <si>
    <r>
      <t xml:space="preserve">Постановление КМ РТ </t>
    </r>
    <r>
      <rPr>
        <b/>
        <sz val="14"/>
        <color indexed="8"/>
        <rFont val="Times New Roman"/>
        <family val="1"/>
        <charset val="204"/>
      </rPr>
      <t>от 18.04.2011 № 308</t>
    </r>
    <r>
      <rPr>
        <sz val="14"/>
        <color indexed="8"/>
        <rFont val="Times New Roman"/>
        <family val="1"/>
        <charset val="204"/>
      </rPr>
      <t xml:space="preserve"> "О расходовании средств, поступивших для реализации программы "Модернизация здравоохранения РТ на 2011-2012 годы" учреждениями здравоохранения РТ</t>
    </r>
  </si>
  <si>
    <t>2.1.</t>
  </si>
  <si>
    <t>Порядок расходования средств на внедрение стандартов стационарной медицинской помощи и повышение доступности амбулаторной медицинской помощи при реализации программы "Модернизация здравоохранения на 2011-2012 годы"</t>
  </si>
  <si>
    <t>2.2.</t>
  </si>
  <si>
    <t>Порядок осуществления денежных выплат врачам-специалистам и специалистам со средним медицинским образованием, участвующим в реализации мероприятий по повышению доступности  амбулаторной медицинской помощи;</t>
  </si>
  <si>
    <t>Порядок осуществления денежных выплат врачам-специалистам и специалистам со средним медицинским образованием, участвующим в реализации мероприятий по внедрению стандартов медицинской помощи.</t>
  </si>
  <si>
    <t>1.</t>
  </si>
  <si>
    <t>3.</t>
  </si>
  <si>
    <r>
      <rPr>
        <b/>
        <sz val="14"/>
        <color indexed="8"/>
        <rFont val="Times New Roman"/>
        <family val="1"/>
        <charset val="204"/>
      </rPr>
      <t>Приказ от 25.04.2011 № 555 "</t>
    </r>
    <r>
      <rPr>
        <sz val="14"/>
        <color indexed="8"/>
        <rFont val="Times New Roman"/>
        <family val="1"/>
        <charset val="204"/>
      </rPr>
      <t xml:space="preserve"> О внесении изменений в приказ МЗ РТ от 25.04.2011 № 541 ( в части стандарта  субарахноидальное кровоизлияние)</t>
    </r>
  </si>
  <si>
    <t>4.</t>
  </si>
  <si>
    <r>
      <rPr>
        <b/>
        <sz val="14"/>
        <color indexed="8"/>
        <rFont val="Times New Roman"/>
        <family val="1"/>
        <charset val="204"/>
      </rPr>
      <t>Приказ от 04.08.2011 № 1065</t>
    </r>
    <r>
      <rPr>
        <sz val="14"/>
        <color indexed="8"/>
        <rFont val="Times New Roman"/>
        <family val="1"/>
        <charset val="204"/>
      </rPr>
      <t>"Об утверждении планового задания в количестве больных медицинским организациям РТ"</t>
    </r>
  </si>
  <si>
    <t>4.1.</t>
  </si>
  <si>
    <t>5.</t>
  </si>
  <si>
    <r>
      <rPr>
        <b/>
        <sz val="14"/>
        <color indexed="8"/>
        <rFont val="Times New Roman"/>
        <family val="1"/>
        <charset val="204"/>
      </rPr>
      <t>Приказ от 26.04.2011 № 560</t>
    </r>
    <r>
      <rPr>
        <sz val="14"/>
        <color indexed="8"/>
        <rFont val="Times New Roman"/>
        <family val="1"/>
        <charset val="204"/>
      </rPr>
      <t xml:space="preserve"> " Об утверждении  типовой </t>
    </r>
    <r>
      <rPr>
        <b/>
        <sz val="14"/>
        <color indexed="8"/>
        <rFont val="Times New Roman"/>
        <family val="1"/>
        <charset val="204"/>
      </rPr>
      <t>формы дополнительного соглашения</t>
    </r>
    <r>
      <rPr>
        <sz val="14"/>
        <color indexed="8"/>
        <rFont val="Times New Roman"/>
        <family val="1"/>
        <charset val="204"/>
      </rPr>
      <t xml:space="preserve"> к трудовому договору между руководителем учреждения здравоохранения и специалистами, участвующими в реализации мероприятий по внедрению стандартов медицинской помощи и повышению доступности амбулаторной медицинской помощи.</t>
    </r>
  </si>
  <si>
    <r>
      <t xml:space="preserve">Приказ от 31.05.2011 № 738 </t>
    </r>
    <r>
      <rPr>
        <sz val="14"/>
        <color indexed="8"/>
        <rFont val="Times New Roman"/>
        <family val="1"/>
        <charset val="204"/>
      </rPr>
      <t xml:space="preserve">"Об утверждении типового </t>
    </r>
    <r>
      <rPr>
        <b/>
        <sz val="14"/>
        <color indexed="8"/>
        <rFont val="Times New Roman"/>
        <family val="1"/>
        <charset val="204"/>
      </rPr>
      <t>положения о порядке установления стимулирующих выплат</t>
    </r>
    <r>
      <rPr>
        <sz val="14"/>
        <color indexed="8"/>
        <rFont val="Times New Roman"/>
        <family val="1"/>
        <charset val="204"/>
      </rPr>
      <t xml:space="preserve"> медицинскому персоналу за счет средств, поступивших в рамках программы, с учетом индикативных показателей оценки эффективности деятельности специалистов"</t>
    </r>
  </si>
  <si>
    <t>Порядок осуществления денежных выплат стимулирующего характера врачам-специалистам и специалистам со средним медицинским образованием, участвующим в реализации мероприятий по внедрению стандартов медицинской помощи.</t>
  </si>
  <si>
    <r>
      <rPr>
        <b/>
        <sz val="14"/>
        <color indexed="8"/>
        <rFont val="Times New Roman"/>
        <family val="1"/>
        <charset val="204"/>
      </rPr>
      <t xml:space="preserve">Приказ от 05.05.2011 № 608 </t>
    </r>
    <r>
      <rPr>
        <sz val="14"/>
        <color indexed="8"/>
        <rFont val="Times New Roman"/>
        <family val="1"/>
        <charset val="204"/>
      </rPr>
      <t>" Об утверждении методики оценки эффективности деятельности специалистов с высшим и средним медицинским образованием, участвующих в реализации мероприятий  по внедрению стандартов стационарной медицинской помощи и повышению доступности амбулаторной медицинской помощи"</t>
    </r>
  </si>
  <si>
    <t>6.</t>
  </si>
  <si>
    <t>7.1.</t>
  </si>
  <si>
    <r>
      <t>Приказ от 19.05.2011 № 671</t>
    </r>
    <r>
      <rPr>
        <sz val="14"/>
        <color indexed="8"/>
        <rFont val="Times New Roman"/>
        <family val="1"/>
        <charset val="204"/>
      </rPr>
      <t xml:space="preserve"> " О внесении изменений в приказ МЗ РТ от 05.05.2011 № 608" ( в части использования дополнительных показателей оценки деятельности специалистов…)</t>
    </r>
  </si>
  <si>
    <t>7.</t>
  </si>
  <si>
    <t>8.</t>
  </si>
  <si>
    <t>8.1.</t>
  </si>
  <si>
    <t>8.2.</t>
  </si>
  <si>
    <r>
      <t xml:space="preserve">Письмо от 27.05.2011 № 09-01/4080 </t>
    </r>
    <r>
      <rPr>
        <sz val="14"/>
        <color indexed="8"/>
        <rFont val="Times New Roman"/>
        <family val="1"/>
        <charset val="204"/>
      </rPr>
      <t>" Об установлении</t>
    </r>
    <r>
      <rPr>
        <b/>
        <sz val="14"/>
        <color indexed="8"/>
        <rFont val="Times New Roman"/>
        <family val="1"/>
        <charset val="204"/>
      </rPr>
      <t xml:space="preserve"> размера денежных выплат</t>
    </r>
    <r>
      <rPr>
        <sz val="14"/>
        <color indexed="8"/>
        <rFont val="Times New Roman"/>
        <family val="1"/>
        <charset val="204"/>
      </rPr>
      <t xml:space="preserve"> специалистам, участвующим  в реализации мероприятий по повышению доступности амбулаторной медицинской помощи "</t>
    </r>
  </si>
  <si>
    <r>
      <t xml:space="preserve">Установить </t>
    </r>
    <r>
      <rPr>
        <b/>
        <sz val="14"/>
        <color indexed="8"/>
        <rFont val="Times New Roman"/>
        <family val="1"/>
        <charset val="204"/>
      </rPr>
      <t>с 1 апреля 2011 года</t>
    </r>
    <r>
      <rPr>
        <sz val="14"/>
        <color indexed="8"/>
        <rFont val="Times New Roman"/>
        <family val="1"/>
        <charset val="204"/>
      </rPr>
      <t xml:space="preserve">: врачам-специалистам - </t>
    </r>
    <r>
      <rPr>
        <b/>
        <sz val="14"/>
        <color indexed="8"/>
        <rFont val="Times New Roman"/>
        <family val="1"/>
        <charset val="204"/>
      </rPr>
      <t>2360 руб</t>
    </r>
    <r>
      <rPr>
        <sz val="14"/>
        <color indexed="8"/>
        <rFont val="Times New Roman"/>
        <family val="1"/>
        <charset val="204"/>
      </rPr>
      <t xml:space="preserve">, специалистам со средним медицинским образованием - </t>
    </r>
    <r>
      <rPr>
        <b/>
        <sz val="14"/>
        <color indexed="8"/>
        <rFont val="Times New Roman"/>
        <family val="1"/>
        <charset val="204"/>
      </rPr>
      <t>1180 руб.</t>
    </r>
  </si>
  <si>
    <t>9.</t>
  </si>
  <si>
    <r>
      <rPr>
        <b/>
        <sz val="14"/>
        <color indexed="8"/>
        <rFont val="Times New Roman"/>
        <family val="1"/>
        <charset val="204"/>
      </rPr>
      <t xml:space="preserve">Приказ от 07.07.2011 № 946 </t>
    </r>
    <r>
      <rPr>
        <sz val="14"/>
        <color indexed="8"/>
        <rFont val="Times New Roman"/>
        <family val="1"/>
        <charset val="204"/>
      </rPr>
      <t xml:space="preserve">" О введении типовых бланков-вкладышей в медицинской карте стационарного больного </t>
    </r>
    <r>
      <rPr>
        <b/>
        <sz val="14"/>
        <color indexed="8"/>
        <rFont val="Times New Roman"/>
        <family val="1"/>
        <charset val="204"/>
      </rPr>
      <t>"Карта мониторинга выполнения стандарта"</t>
    </r>
  </si>
  <si>
    <t>10.</t>
  </si>
  <si>
    <r>
      <t>Письмо от 25.07.2011 № 09-01/6149</t>
    </r>
    <r>
      <rPr>
        <sz val="14"/>
        <color indexed="8"/>
        <rFont val="Times New Roman"/>
        <family val="1"/>
        <charset val="204"/>
      </rPr>
      <t xml:space="preserve"> " О дополнительных выплатах по программе модернизации". Разъяснения по  выплатам в разрезе категориий персонала.</t>
    </r>
  </si>
  <si>
    <r>
      <t>Приказ от 25.07.2011 № 1025</t>
    </r>
    <r>
      <rPr>
        <sz val="14"/>
        <color indexed="8"/>
        <rFont val="Times New Roman"/>
        <family val="1"/>
        <charset val="204"/>
      </rPr>
      <t xml:space="preserve"> " О внесении изменений в приказ МЗ РТ от 31.05.2011 № 738</t>
    </r>
  </si>
  <si>
    <t>10.1.</t>
  </si>
  <si>
    <r>
      <t xml:space="preserve">Установить </t>
    </r>
    <r>
      <rPr>
        <b/>
        <sz val="14"/>
        <color indexed="8"/>
        <rFont val="Times New Roman"/>
        <family val="1"/>
        <charset val="204"/>
      </rPr>
      <t>с 1 августа 2011 года</t>
    </r>
    <r>
      <rPr>
        <sz val="14"/>
        <color indexed="8"/>
        <rFont val="Times New Roman"/>
        <family val="1"/>
        <charset val="204"/>
      </rPr>
      <t xml:space="preserve">: врачам-специалистам - </t>
    </r>
    <r>
      <rPr>
        <b/>
        <sz val="14"/>
        <color indexed="8"/>
        <rFont val="Times New Roman"/>
        <family val="1"/>
        <charset val="204"/>
      </rPr>
      <t>4030 руб</t>
    </r>
    <r>
      <rPr>
        <sz val="14"/>
        <color indexed="8"/>
        <rFont val="Times New Roman"/>
        <family val="1"/>
        <charset val="204"/>
      </rPr>
      <t xml:space="preserve">, специалистам со средним медицинским образованием - </t>
    </r>
    <r>
      <rPr>
        <b/>
        <sz val="14"/>
        <color indexed="8"/>
        <rFont val="Times New Roman"/>
        <family val="1"/>
        <charset val="204"/>
      </rPr>
      <t>2015 руб.</t>
    </r>
  </si>
  <si>
    <t>11.</t>
  </si>
  <si>
    <t>12.</t>
  </si>
  <si>
    <r>
      <rPr>
        <b/>
        <sz val="14"/>
        <color indexed="8"/>
        <rFont val="Times New Roman"/>
        <family val="1"/>
        <charset val="204"/>
      </rPr>
      <t>Приказ от 19.04.2011 № 504 "</t>
    </r>
    <r>
      <rPr>
        <sz val="14"/>
        <color indexed="8"/>
        <rFont val="Times New Roman"/>
        <family val="1"/>
        <charset val="204"/>
      </rPr>
      <t xml:space="preserve"> О реализации мероприятий программы "Модернизация здравоохранения РТ на 2011-2012 годы"</t>
    </r>
  </si>
  <si>
    <r>
      <rPr>
        <b/>
        <sz val="14"/>
        <color indexed="8"/>
        <rFont val="Times New Roman"/>
        <family val="1"/>
        <charset val="204"/>
      </rPr>
      <t xml:space="preserve">Приказ от 01.08.2011 № 1052 </t>
    </r>
    <r>
      <rPr>
        <sz val="14"/>
        <color indexed="8"/>
        <rFont val="Times New Roman"/>
        <family val="1"/>
        <charset val="204"/>
      </rPr>
      <t>" О внесении дополнений в приказ МЗ РТ от 19.04.2011 № 504 " О реализации мероприятий программы "Модернизация здравоохранения РТ на 2011-2012 годы"</t>
    </r>
  </si>
  <si>
    <r>
      <rPr>
        <b/>
        <sz val="14"/>
        <color indexed="8"/>
        <rFont val="Times New Roman"/>
        <family val="1"/>
        <charset val="204"/>
      </rPr>
      <t>Приказ от 22.04.2011 № 541</t>
    </r>
    <r>
      <rPr>
        <sz val="14"/>
        <color indexed="8"/>
        <rFont val="Times New Roman"/>
        <family val="1"/>
        <charset val="204"/>
      </rPr>
      <t xml:space="preserve"> "Об утверждении планового задания в количестве больных медицинским организациям РТ" -</t>
    </r>
    <r>
      <rPr>
        <b/>
        <sz val="16"/>
        <color indexed="10"/>
        <rFont val="Times New Roman"/>
        <family val="1"/>
        <charset val="204"/>
      </rPr>
      <t xml:space="preserve"> утратил силу.</t>
    </r>
  </si>
  <si>
    <r>
      <rPr>
        <b/>
        <sz val="14"/>
        <color indexed="8"/>
        <rFont val="Times New Roman"/>
        <family val="1"/>
        <charset val="204"/>
      </rPr>
      <t>Постановление КМ РТ от 10.03.2011 № 179</t>
    </r>
    <r>
      <rPr>
        <sz val="14"/>
        <color indexed="8"/>
        <rFont val="Times New Roman"/>
        <family val="1"/>
        <charset val="204"/>
      </rPr>
      <t xml:space="preserve"> "Об утверждении программы  "Модернизация здравоохранения РТ на 2011-2012 годы"</t>
    </r>
  </si>
  <si>
    <t xml:space="preserve">Порядок осуществления денежных выплат стммулирующего характера врачам-специалистам и специалистам со средним медицинским образованием, участвующим в реализации мероприятий по повышению доступности  амбулаторной медицинской помощи; </t>
  </si>
  <si>
    <r>
      <rPr>
        <b/>
        <sz val="14"/>
        <color indexed="8"/>
        <rFont val="Times New Roman"/>
        <family val="1"/>
        <charset val="204"/>
      </rPr>
      <t>Постановление от 14.09.2011 № 766</t>
    </r>
    <r>
      <rPr>
        <sz val="14"/>
        <color indexed="8"/>
        <rFont val="Times New Roman"/>
        <family val="1"/>
        <charset val="204"/>
      </rPr>
      <t xml:space="preserve"> "О внесении изменений в ПКМ от 18.04.2011 № 308"</t>
    </r>
  </si>
  <si>
    <t>3.1.</t>
  </si>
  <si>
    <r>
      <rPr>
        <b/>
        <sz val="14"/>
        <color indexed="8"/>
        <rFont val="Times New Roman"/>
        <family val="1"/>
        <charset val="204"/>
      </rPr>
      <t>С 1 сентября 2011 года</t>
    </r>
    <r>
      <rPr>
        <sz val="14"/>
        <color indexed="8"/>
        <rFont val="Times New Roman"/>
        <family val="1"/>
        <charset val="204"/>
      </rPr>
      <t xml:space="preserve"> р</t>
    </r>
    <r>
      <rPr>
        <b/>
        <sz val="14"/>
        <color indexed="8"/>
        <rFont val="Times New Roman"/>
        <family val="1"/>
        <charset val="204"/>
      </rPr>
      <t>азмер</t>
    </r>
    <r>
      <rPr>
        <sz val="14"/>
        <color indexed="8"/>
        <rFont val="Times New Roman"/>
        <family val="1"/>
        <charset val="204"/>
      </rPr>
      <t xml:space="preserve"> денежных выплат на 1 штатную должность не должен превышать </t>
    </r>
    <r>
      <rPr>
        <b/>
        <sz val="14"/>
        <color indexed="8"/>
        <rFont val="Times New Roman"/>
        <family val="1"/>
        <charset val="204"/>
      </rPr>
      <t>10 тыс.руб.</t>
    </r>
    <r>
      <rPr>
        <sz val="14"/>
        <color indexed="8"/>
        <rFont val="Times New Roman"/>
        <family val="1"/>
        <charset val="204"/>
      </rPr>
      <t xml:space="preserve"> в месяц врачам-специалистам и </t>
    </r>
    <r>
      <rPr>
        <b/>
        <sz val="14"/>
        <color indexed="8"/>
        <rFont val="Times New Roman"/>
        <family val="1"/>
        <charset val="204"/>
      </rPr>
      <t>5 тыс.руб</t>
    </r>
    <r>
      <rPr>
        <sz val="14"/>
        <color indexed="8"/>
        <rFont val="Times New Roman"/>
        <family val="1"/>
        <charset val="204"/>
      </rPr>
      <t>. в месяц специалистам со средним медицинским образованием…"</t>
    </r>
  </si>
  <si>
    <t>Приказ от 14.09.2011 № 1169 " О внесении изменений в порядок осуществления денежных выплат, утвержденных ПКМ от 18.04.2011 № 308"</t>
  </si>
  <si>
    <t>12.1.</t>
  </si>
  <si>
    <t>13.</t>
  </si>
  <si>
    <t>Приказ от 29.09.2011 № 1291 " О внесении изменений в приказ МЗ РТ от 31.05.2011 № 738</t>
  </si>
  <si>
    <t>13.1.</t>
  </si>
  <si>
    <t>3.2.</t>
  </si>
  <si>
    <t>3.3.</t>
  </si>
  <si>
    <r>
      <t xml:space="preserve">Установить </t>
    </r>
    <r>
      <rPr>
        <b/>
        <sz val="14"/>
        <color indexed="8"/>
        <rFont val="Times New Roman"/>
        <family val="1"/>
        <charset val="204"/>
      </rPr>
      <t>с 1  сентября 2011 года</t>
    </r>
    <r>
      <rPr>
        <sz val="14"/>
        <color indexed="8"/>
        <rFont val="Times New Roman"/>
        <family val="1"/>
        <charset val="204"/>
      </rPr>
      <t xml:space="preserve">: врачам-специалистам - </t>
    </r>
    <r>
      <rPr>
        <b/>
        <sz val="14"/>
        <color indexed="8"/>
        <rFont val="Times New Roman"/>
        <family val="1"/>
        <charset val="204"/>
      </rPr>
      <t>5150 руб,</t>
    </r>
    <r>
      <rPr>
        <sz val="14"/>
        <color indexed="8"/>
        <rFont val="Times New Roman"/>
        <family val="1"/>
        <charset val="204"/>
      </rPr>
      <t xml:space="preserve"> специалистам со средним медицинским образованием - </t>
    </r>
    <r>
      <rPr>
        <b/>
        <sz val="14"/>
        <color indexed="8"/>
        <rFont val="Times New Roman"/>
        <family val="1"/>
        <charset val="204"/>
      </rPr>
      <t>2575 руб.</t>
    </r>
  </si>
  <si>
    <t>Нормативные документы по программе "Модернизация здравоохранения Республики Татарстан на 2011-2012 годы"</t>
  </si>
  <si>
    <t>Размер стимулирующих выплат</t>
  </si>
  <si>
    <r>
      <rPr>
        <b/>
        <sz val="14"/>
        <color indexed="8"/>
        <rFont val="Times New Roman"/>
        <family val="1"/>
        <charset val="204"/>
      </rPr>
      <t xml:space="preserve">100% </t>
    </r>
    <r>
      <rPr>
        <sz val="14"/>
        <color indexed="8"/>
        <rFont val="Times New Roman"/>
        <family val="1"/>
        <charset val="204"/>
      </rPr>
      <t>от установленного  норматива</t>
    </r>
  </si>
  <si>
    <r>
      <rPr>
        <b/>
        <sz val="14"/>
        <color indexed="8"/>
        <rFont val="Times New Roman"/>
        <family val="1"/>
        <charset val="204"/>
      </rPr>
      <t xml:space="preserve">80% </t>
    </r>
    <r>
      <rPr>
        <sz val="14"/>
        <color indexed="8"/>
        <rFont val="Times New Roman"/>
        <family val="1"/>
        <charset val="204"/>
      </rPr>
      <t xml:space="preserve"> от установленного  норматива</t>
    </r>
  </si>
  <si>
    <r>
      <rPr>
        <b/>
        <sz val="14"/>
        <color indexed="8"/>
        <rFont val="Times New Roman"/>
        <family val="1"/>
        <charset val="204"/>
      </rPr>
      <t xml:space="preserve">70%  </t>
    </r>
    <r>
      <rPr>
        <sz val="14"/>
        <color indexed="8"/>
        <rFont val="Times New Roman"/>
        <family val="1"/>
        <charset val="204"/>
      </rPr>
      <t>от установленного  норматива</t>
    </r>
  </si>
  <si>
    <t xml:space="preserve">Максимальная сумма баллов </t>
  </si>
  <si>
    <t>врачи-специалисты с высшим медицинским образованием</t>
  </si>
  <si>
    <t>специалисты со средним медицинским образованием</t>
  </si>
  <si>
    <t>54 балла</t>
  </si>
  <si>
    <t>27 баллов</t>
  </si>
  <si>
    <t>В соответствии с Приказом от 05.05.2011 № 608 " Об утверждении методики оценки эффективности деятельности специалистов с высшим и средним медицинским образованием, участвующих в реализации мероприятий  по внедрению стандартов стационарной медицинской помощи и повышению доступности амбулаторной медицинской помощи"</t>
  </si>
  <si>
    <t>с 1 апреля 2011 года</t>
  </si>
  <si>
    <t>с 1 августа 2011 года</t>
  </si>
  <si>
    <t>с 1 сентября 2011 года</t>
  </si>
  <si>
    <r>
      <rPr>
        <b/>
        <sz val="12"/>
        <color indexed="8"/>
        <rFont val="Times New Roman"/>
        <family val="1"/>
        <charset val="204"/>
      </rPr>
      <t>С 1 сентября 2011 года</t>
    </r>
    <r>
      <rPr>
        <sz val="12"/>
        <color indexed="8"/>
        <rFont val="Times New Roman"/>
        <family val="1"/>
        <charset val="204"/>
      </rPr>
      <t xml:space="preserve"> р</t>
    </r>
    <r>
      <rPr>
        <b/>
        <sz val="12"/>
        <color indexed="8"/>
        <rFont val="Times New Roman"/>
        <family val="1"/>
        <charset val="204"/>
      </rPr>
      <t>азмер</t>
    </r>
    <r>
      <rPr>
        <sz val="12"/>
        <color indexed="8"/>
        <rFont val="Times New Roman"/>
        <family val="1"/>
        <charset val="204"/>
      </rPr>
      <t xml:space="preserve"> денежных выплат на 1 штатную должность не должен превышать </t>
    </r>
    <r>
      <rPr>
        <b/>
        <sz val="12"/>
        <color indexed="8"/>
        <rFont val="Times New Roman"/>
        <family val="1"/>
        <charset val="204"/>
      </rPr>
      <t>10 тыс.руб.</t>
    </r>
    <r>
      <rPr>
        <sz val="12"/>
        <color indexed="8"/>
        <rFont val="Times New Roman"/>
        <family val="1"/>
        <charset val="204"/>
      </rPr>
      <t xml:space="preserve"> в месяц врачам-специалистам и </t>
    </r>
    <r>
      <rPr>
        <b/>
        <sz val="12"/>
        <color indexed="8"/>
        <rFont val="Times New Roman"/>
        <family val="1"/>
        <charset val="204"/>
      </rPr>
      <t>5 тыс.руб</t>
    </r>
    <r>
      <rPr>
        <sz val="12"/>
        <color indexed="8"/>
        <rFont val="Times New Roman"/>
        <family val="1"/>
        <charset val="204"/>
      </rPr>
      <t>. в месяц специалистам со средним медицинским образованием"</t>
    </r>
  </si>
  <si>
    <r>
      <t>Размер  стимулирующей выплаты на 1 физическое лицо</t>
    </r>
    <r>
      <rPr>
        <b/>
        <sz val="12"/>
        <color indexed="8"/>
        <rFont val="Times New Roman"/>
        <family val="1"/>
        <charset val="204"/>
      </rPr>
      <t xml:space="preserve"> не должен превышать 10 тыс. рублей</t>
    </r>
    <r>
      <rPr>
        <sz val="12"/>
        <color indexed="8"/>
        <rFont val="Times New Roman"/>
        <family val="1"/>
        <charset val="204"/>
      </rPr>
      <t xml:space="preserve"> в месяц врачам-специалистам и </t>
    </r>
    <r>
      <rPr>
        <b/>
        <sz val="12"/>
        <color indexed="8"/>
        <rFont val="Times New Roman"/>
        <family val="1"/>
        <charset val="204"/>
      </rPr>
      <t>5 тыс. рублей</t>
    </r>
    <r>
      <rPr>
        <sz val="12"/>
        <color indexed="8"/>
        <rFont val="Times New Roman"/>
        <family val="1"/>
        <charset val="204"/>
      </rPr>
      <t xml:space="preserve"> в месяц специалистам со средним медицинским образованием, участвующим в реализации мероприятий по повышению доступности амбулаторной медицинской помощи</t>
    </r>
    <r>
      <rPr>
        <b/>
        <sz val="12"/>
        <color indexed="8"/>
        <rFont val="Times New Roman"/>
        <family val="1"/>
        <charset val="204"/>
      </rPr>
      <t>, с учетом дополнительных выплат</t>
    </r>
    <r>
      <rPr>
        <sz val="12"/>
        <color indexed="8"/>
        <rFont val="Times New Roman"/>
        <family val="1"/>
        <charset val="204"/>
      </rPr>
      <t xml:space="preserve">, получаемых в рамках реализации приоритетного </t>
    </r>
    <r>
      <rPr>
        <b/>
        <sz val="12"/>
        <color indexed="8"/>
        <rFont val="Times New Roman"/>
        <family val="1"/>
        <charset val="204"/>
      </rPr>
      <t>национального проекта «Здоровье»</t>
    </r>
    <r>
      <rPr>
        <sz val="12"/>
        <color indexed="8"/>
        <rFont val="Times New Roman"/>
        <family val="1"/>
        <charset val="204"/>
      </rPr>
      <t xml:space="preserve"> по направлениям «Родовой сертификат», «Дополнительная диспансеризация работающих граждан», «Диспансеризация детей сирот и детей, находящихся в трудной жизненной ситуации».</t>
    </r>
  </si>
  <si>
    <r>
      <t>1. Врачам-специалистам</t>
    </r>
    <r>
      <rPr>
        <b/>
        <sz val="12"/>
        <color indexed="8"/>
        <rFont val="Times New Roman"/>
        <family val="1"/>
        <charset val="204"/>
      </rPr>
      <t xml:space="preserve"> амбулаторно-поликлинических учреждений </t>
    </r>
    <r>
      <rPr>
        <sz val="12"/>
        <color indexed="8"/>
        <rFont val="Times New Roman"/>
        <family val="1"/>
        <charset val="204"/>
      </rPr>
      <t xml:space="preserve">(подразделений); врачам – специалистам консультативных поликлиник, врачам – специалистам </t>
    </r>
    <r>
      <rPr>
        <b/>
        <sz val="12"/>
        <color indexed="8"/>
        <rFont val="Times New Roman"/>
        <family val="1"/>
        <charset val="204"/>
      </rPr>
      <t>стоматологических поликлиник</t>
    </r>
    <r>
      <rPr>
        <sz val="12"/>
        <color indexed="8"/>
        <rFont val="Times New Roman"/>
        <family val="1"/>
        <charset val="204"/>
      </rPr>
      <t xml:space="preserve"> (отделений), врачам – специалистам </t>
    </r>
    <r>
      <rPr>
        <b/>
        <sz val="12"/>
        <color indexed="8"/>
        <rFont val="Times New Roman"/>
        <family val="1"/>
        <charset val="204"/>
      </rPr>
      <t>женских консультаци</t>
    </r>
    <r>
      <rPr>
        <sz val="12"/>
        <color indexed="8"/>
        <rFont val="Times New Roman"/>
        <family val="1"/>
        <charset val="204"/>
      </rPr>
      <t xml:space="preserve">й, врачам – специалистам </t>
    </r>
    <r>
      <rPr>
        <b/>
        <sz val="12"/>
        <color indexed="8"/>
        <rFont val="Times New Roman"/>
        <family val="1"/>
        <charset val="204"/>
      </rPr>
      <t>Центров здоровья</t>
    </r>
    <r>
      <rPr>
        <sz val="12"/>
        <color indexed="8"/>
        <rFont val="Times New Roman"/>
        <family val="1"/>
        <charset val="204"/>
      </rPr>
      <t>, среднему медицинскому персоналу  амбулаторно-поликлинических учреждений (подразделений), среднему медицинскому персоналу консультативных поликлиник, среднему медицинскому персоналу стоматологических поликлиник (отделений), среднему медицинскому персоналу женских консультаций, среднему медицинскому персоналу Центров здоровья;</t>
    </r>
  </si>
  <si>
    <r>
      <rPr>
        <b/>
        <sz val="12"/>
        <color indexed="8"/>
        <rFont val="Times New Roman"/>
        <family val="1"/>
        <charset val="204"/>
      </rPr>
      <t xml:space="preserve"> Врачам-дерматовенерологам</t>
    </r>
    <r>
      <rPr>
        <sz val="12"/>
        <color indexed="8"/>
        <rFont val="Times New Roman"/>
        <family val="1"/>
        <charset val="204"/>
      </rPr>
      <t xml:space="preserve"> и медицинским сестрам врачей дерматовенерологов амбулаторно-поликлинических учреждений (подразделений);</t>
    </r>
  </si>
  <si>
    <r>
      <t xml:space="preserve">Врачам – специалистам </t>
    </r>
    <r>
      <rPr>
        <b/>
        <sz val="12"/>
        <color indexed="8"/>
        <rFont val="Times New Roman"/>
        <family val="1"/>
        <charset val="204"/>
      </rPr>
      <t xml:space="preserve">параклинических и лечебно-диагностических подразделений </t>
    </r>
    <r>
      <rPr>
        <sz val="12"/>
        <color indexed="8"/>
        <rFont val="Times New Roman"/>
        <family val="1"/>
        <charset val="204"/>
      </rPr>
      <t>учреждений здравоохранения, оказывающих медицинские услуги амбулаторным больным, среднему медицинскому персоналу параклинических и лечебно-диагностических подразделений учреждений здравоохранения, оказывающих медицинские услуги амбулаторным больным, медицинским регистраторам и медицинским статистикам в поликлинических подразделениях</t>
    </r>
    <r>
      <rPr>
        <b/>
        <sz val="12"/>
        <color indexed="8"/>
        <rFont val="Times New Roman"/>
        <family val="1"/>
        <charset val="204"/>
      </rPr>
      <t xml:space="preserve"> на базе больничных учреждений.</t>
    </r>
  </si>
  <si>
    <r>
      <t>2.Врачам – специалистам</t>
    </r>
    <r>
      <rPr>
        <b/>
        <sz val="12"/>
        <color indexed="8"/>
        <rFont val="Times New Roman"/>
        <family val="1"/>
        <charset val="204"/>
      </rPr>
      <t xml:space="preserve"> параклинических и лечебно-диагностических подразделений </t>
    </r>
    <r>
      <rPr>
        <sz val="12"/>
        <color indexed="8"/>
        <rFont val="Times New Roman"/>
        <family val="1"/>
        <charset val="204"/>
      </rPr>
      <t xml:space="preserve">учреждений здравоохранения, оказывающих медицинские услуги амбулаторным больным, среднему медицинскому персоналу параклинических и лечебно-диагностических подразделений учреждений здравоохранения, оказывающих медицинские услуги амбулаторным больным, </t>
    </r>
    <r>
      <rPr>
        <b/>
        <sz val="12"/>
        <color indexed="8"/>
        <rFont val="Times New Roman"/>
        <family val="1"/>
        <charset val="204"/>
      </rPr>
      <t>медицинским регистраторам и медицинским статистикам в самостоятельных поликлиниках;</t>
    </r>
  </si>
  <si>
    <t>Повышение доступности амбулаторной медицинской помощи</t>
  </si>
  <si>
    <t>Оплата труда и начисления</t>
  </si>
  <si>
    <t>Лекарственные препараты, необходимые для проведения диагностических и лечебных мероприятий</t>
  </si>
  <si>
    <t>Распределение средств</t>
  </si>
  <si>
    <t>Внедрение стандартов медицинской помощи</t>
  </si>
  <si>
    <t>3.Среднему медицинскому персоналу, включая старших медицинских сестер отделений, участвующим в реализации мероприятий по внедрению стандартов стационарной медицинской помощи;</t>
  </si>
  <si>
    <t>4.Среднему медицинскому персоналу параклинических и лечебно-диагностических подразделений учреждений здравоохранения, оказывающих медицинские услуги в рамках внедрения стандартов стационарной медицинской помощи</t>
  </si>
  <si>
    <r>
      <t>2.Врачам – специалистам</t>
    </r>
    <r>
      <rPr>
        <b/>
        <sz val="14"/>
        <color indexed="8"/>
        <rFont val="Times New Roman"/>
        <family val="1"/>
        <charset val="204"/>
      </rPr>
      <t xml:space="preserve"> параклинических и лечебно-диагностических </t>
    </r>
    <r>
      <rPr>
        <sz val="14"/>
        <color indexed="8"/>
        <rFont val="Times New Roman"/>
        <family val="1"/>
        <charset val="204"/>
      </rPr>
      <t>подразделений учреждений здравоохранения, оказывающим медицинские услуги больным в рамках внедрения стандартов стационарной медицинской помощи;</t>
    </r>
  </si>
  <si>
    <r>
      <t xml:space="preserve">1.Врачам-специалистам, участвующим в реализации мероприятий по </t>
    </r>
    <r>
      <rPr>
        <b/>
        <sz val="14"/>
        <color indexed="8"/>
        <rFont val="Times New Roman"/>
        <family val="1"/>
        <charset val="204"/>
      </rPr>
      <t>внедрению</t>
    </r>
    <r>
      <rPr>
        <sz val="14"/>
        <color indexed="8"/>
        <rFont val="Times New Roman"/>
        <family val="1"/>
        <charset val="204"/>
      </rPr>
      <t xml:space="preserve"> стандартов стационарной медицинской помощи;</t>
    </r>
  </si>
  <si>
    <t>14.</t>
  </si>
  <si>
    <r>
      <rPr>
        <b/>
        <sz val="14"/>
        <color indexed="8"/>
        <rFont val="Times New Roman"/>
        <family val="1"/>
        <charset val="204"/>
      </rPr>
      <t xml:space="preserve">Приказ от 30.07.2011 № 1049 </t>
    </r>
    <r>
      <rPr>
        <sz val="14"/>
        <color indexed="8"/>
        <rFont val="Times New Roman"/>
        <family val="1"/>
        <charset val="204"/>
      </rPr>
      <t>" О проведении в РТ в 2011 году углубленной диспансеризации 14-летних подростков"</t>
    </r>
  </si>
  <si>
    <t>15.</t>
  </si>
  <si>
    <r>
      <rPr>
        <b/>
        <sz val="14"/>
        <color indexed="8"/>
        <rFont val="Times New Roman"/>
        <family val="1"/>
        <charset val="204"/>
      </rPr>
      <t xml:space="preserve">Письмо от 05.09.2011 № 09-01/7442 </t>
    </r>
    <r>
      <rPr>
        <sz val="14"/>
        <color indexed="8"/>
        <rFont val="Times New Roman"/>
        <family val="1"/>
        <charset val="204"/>
      </rPr>
      <t>" О порядке распределения целевых финансовых средств по программе модернизации"</t>
    </r>
  </si>
  <si>
    <t>Информация по муниципальным учреждениям здравоохранения г.Казани, участвующих в реализации углубленной диспансеризации 14-летних подростков (приказ МЗ РТ от 30.07.2011 № 1049)</t>
  </si>
  <si>
    <t>ЛПУ</t>
  </si>
  <si>
    <t>ВСЕГО</t>
  </si>
  <si>
    <t>Девочки</t>
  </si>
  <si>
    <t>Мальчики</t>
  </si>
  <si>
    <t>МУЗ ДГКБ №7</t>
  </si>
  <si>
    <t>МУЗ ДГП №2</t>
  </si>
  <si>
    <t>МУЗ ДГП №4</t>
  </si>
  <si>
    <t>МУЗ ГДБ №1</t>
  </si>
  <si>
    <t>МУЗ ГДП №7</t>
  </si>
  <si>
    <t>МУЗ ДГП №9</t>
  </si>
  <si>
    <t>МУЗ ДГП №10</t>
  </si>
  <si>
    <t>МУЗ ДГП №11</t>
  </si>
  <si>
    <t>МУЗ ГДП №6</t>
  </si>
  <si>
    <t>МУЗ ГП №8</t>
  </si>
  <si>
    <t>МУЗ ГП №20</t>
  </si>
  <si>
    <t>ИТОГО</t>
  </si>
  <si>
    <t>ТАРИФ (руб)</t>
  </si>
  <si>
    <t>Количество посещений</t>
  </si>
  <si>
    <t>за счет средств, предусмотренных в рамках ТП ОМС на 2011 год</t>
  </si>
  <si>
    <t>из бюджета ФФОМС в рамках программы модернизации</t>
  </si>
  <si>
    <t>Всего стоимость законченного случая проведенной диспансеризации 14-летних подростков</t>
  </si>
  <si>
    <t>Педиатр</t>
  </si>
  <si>
    <t>Психиатр</t>
  </si>
  <si>
    <t>Уролог-андролог</t>
  </si>
  <si>
    <t>Акушер-гинеколог</t>
  </si>
  <si>
    <t>Хирург-детский</t>
  </si>
  <si>
    <t>Офтальмолог</t>
  </si>
  <si>
    <t>Оториноларинголог</t>
  </si>
  <si>
    <t>Невролог</t>
  </si>
  <si>
    <t>Эндокринолог</t>
  </si>
  <si>
    <t>Клинический анализ крови</t>
  </si>
  <si>
    <t>Клинический анализ мочи</t>
  </si>
  <si>
    <t>Электрокардиография</t>
  </si>
  <si>
    <t>Ультразвуковое исследование:</t>
  </si>
  <si>
    <t>в т.ч. Внтуренних женских половых органов</t>
  </si>
  <si>
    <t>в т.ч. Мошонки (яички,придатки)</t>
  </si>
  <si>
    <t>в т.ч. Щитовидной железы</t>
  </si>
  <si>
    <t>Прочие виды исследований по определению уровня гормонов сыворотки крови</t>
  </si>
  <si>
    <r>
      <t xml:space="preserve">При </t>
    </r>
    <r>
      <rPr>
        <b/>
        <sz val="14"/>
        <color indexed="8"/>
        <rFont val="Times New Roman"/>
        <family val="1"/>
        <charset val="204"/>
      </rPr>
      <t>укоплектованности собственными специалистами и оснащенности</t>
    </r>
    <r>
      <rPr>
        <sz val="14"/>
        <color indexed="8"/>
        <rFont val="Times New Roman"/>
        <family val="1"/>
        <charset val="204"/>
      </rPr>
      <t xml:space="preserve"> необходимым </t>
    </r>
    <r>
      <rPr>
        <b/>
        <sz val="14"/>
        <color indexed="8"/>
        <rFont val="Times New Roman"/>
        <family val="1"/>
        <charset val="204"/>
      </rPr>
      <t>медицинским  оборудованием</t>
    </r>
    <r>
      <rPr>
        <sz val="14"/>
        <color indexed="8"/>
        <rFont val="Times New Roman"/>
        <family val="1"/>
        <charset val="204"/>
      </rPr>
      <t xml:space="preserve"> финансовые средства распределяются на стмулирующие выплаты спеицалистам, участвующим в проведении диспансеризации - </t>
    </r>
    <r>
      <rPr>
        <b/>
        <sz val="14"/>
        <color indexed="8"/>
        <rFont val="Times New Roman"/>
        <family val="1"/>
        <charset val="204"/>
      </rPr>
      <t>заработную плату и начисления, приобретение расходных материалов</t>
    </r>
  </si>
  <si>
    <r>
      <rPr>
        <b/>
        <sz val="14"/>
        <color indexed="8"/>
        <rFont val="Times New Roman"/>
        <family val="1"/>
        <charset val="204"/>
      </rPr>
      <t>При отсутствии укоплектованности собственными специалистами и оснащенности необходимым медицинским  оборудованием</t>
    </r>
    <r>
      <rPr>
        <sz val="14"/>
        <color indexed="8"/>
        <rFont val="Times New Roman"/>
        <family val="1"/>
        <charset val="204"/>
      </rPr>
      <t xml:space="preserve"> финансовые средства направляются на </t>
    </r>
    <r>
      <rPr>
        <b/>
        <sz val="14"/>
        <color indexed="8"/>
        <rFont val="Times New Roman"/>
        <family val="1"/>
        <charset val="204"/>
      </rPr>
      <t>оплату услуг сторонних организаций</t>
    </r>
    <r>
      <rPr>
        <sz val="14"/>
        <color indexed="8"/>
        <rFont val="Times New Roman"/>
        <family val="1"/>
        <charset val="204"/>
      </rPr>
      <t xml:space="preserve">, выполняющих необходимые медицинские и диагностические услуги </t>
    </r>
    <r>
      <rPr>
        <b/>
        <sz val="14"/>
        <color indexed="8"/>
        <rFont val="Times New Roman"/>
        <family val="1"/>
        <charset val="204"/>
      </rPr>
      <t>( код 226)</t>
    </r>
  </si>
  <si>
    <t>16.</t>
  </si>
  <si>
    <r>
      <rPr>
        <b/>
        <sz val="14"/>
        <color indexed="8"/>
        <rFont val="Times New Roman"/>
        <family val="1"/>
        <charset val="204"/>
      </rPr>
      <t xml:space="preserve">Письмо от 04.10.2011 № 09-01/8469 </t>
    </r>
    <r>
      <rPr>
        <sz val="14"/>
        <color indexed="8"/>
        <rFont val="Times New Roman"/>
        <family val="1"/>
        <charset val="204"/>
      </rPr>
      <t>" О порядке распределения целевых финансовых средств по  проведению жиспансеризации подростков в рамках программы модернизации" Разъяснения по расходованию средств.</t>
    </r>
  </si>
  <si>
    <t>2. Сумма выплат определяется после оплаты расходных материалов и услуг сторонних организаций, выполняющих необходимые медицинские и диагностические услуги для проведения углубленной диспансеризации.</t>
  </si>
  <si>
    <t>1. В Положении о порядке распределения целевых средств необходимо указать перечнь специалистов, участвующих в проведении углубленной диспансеризации.</t>
  </si>
  <si>
    <t>Распределение средств, поступающих из Федерального фонда ОМС:</t>
  </si>
  <si>
    <t>Учреждения здравоохранения, участвующие в проведении углубленной диспансеризации 14-летних подростков</t>
  </si>
  <si>
    <t xml:space="preserve">Стимулирующие выплаты </t>
  </si>
  <si>
    <t>Исполнение стандартов</t>
  </si>
  <si>
    <r>
      <t>Стандарт считается</t>
    </r>
    <r>
      <rPr>
        <u/>
        <sz val="18"/>
        <color indexed="8"/>
        <rFont val="Times New Roman"/>
        <family val="1"/>
        <charset val="204"/>
      </rPr>
      <t xml:space="preserve"> </t>
    </r>
    <r>
      <rPr>
        <b/>
        <u/>
        <sz val="18"/>
        <color indexed="8"/>
        <rFont val="Times New Roman"/>
        <family val="1"/>
        <charset val="204"/>
      </rPr>
      <t>невыполненным</t>
    </r>
    <r>
      <rPr>
        <sz val="14"/>
        <color indexed="8"/>
        <rFont val="Times New Roman"/>
        <family val="1"/>
        <charset val="204"/>
      </rPr>
      <t xml:space="preserve"> при исполнении</t>
    </r>
    <r>
      <rPr>
        <b/>
        <sz val="18"/>
        <color indexed="8"/>
        <rFont val="Times New Roman"/>
        <family val="1"/>
        <charset val="204"/>
      </rPr>
      <t xml:space="preserve"> менее 90% </t>
    </r>
    <r>
      <rPr>
        <sz val="14"/>
        <color indexed="8"/>
        <rFont val="Times New Roman"/>
        <family val="1"/>
        <charset val="204"/>
      </rPr>
      <t>медицинских услуг, установленных стандартом с частотой предоставления 1, без учета кратности их предоставления.Оплата невыполненного стандарта осуществляется по тарифам и в порядке, установленным Тарифным соглашением по оплате медицинских услуг в системе обязательного медицинского страхования в Республике Татарстан.</t>
    </r>
  </si>
  <si>
    <r>
      <t>Стандарт считается</t>
    </r>
    <r>
      <rPr>
        <b/>
        <u/>
        <sz val="18"/>
        <color indexed="8"/>
        <rFont val="Times New Roman"/>
        <family val="1"/>
        <charset val="204"/>
      </rPr>
      <t xml:space="preserve"> выполненным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при длительности госпитализации </t>
    </r>
    <r>
      <rPr>
        <b/>
        <sz val="18"/>
        <color indexed="8"/>
        <rFont val="Times New Roman"/>
        <family val="1"/>
        <charset val="204"/>
      </rPr>
      <t xml:space="preserve">не менее 80% </t>
    </r>
    <r>
      <rPr>
        <b/>
        <sz val="14"/>
        <color indexed="8"/>
        <rFont val="Times New Roman"/>
        <family val="1"/>
        <charset val="204"/>
      </rPr>
      <t xml:space="preserve">от средней, установленной стандартом, и </t>
    </r>
    <r>
      <rPr>
        <b/>
        <sz val="18"/>
        <color indexed="8"/>
        <rFont val="Times New Roman"/>
        <family val="1"/>
        <charset val="204"/>
      </rPr>
      <t xml:space="preserve">исполнении не менее 90% </t>
    </r>
    <r>
      <rPr>
        <b/>
        <sz val="14"/>
        <color indexed="8"/>
        <rFont val="Times New Roman"/>
        <family val="1"/>
        <charset val="204"/>
      </rPr>
      <t xml:space="preserve">медицинских услуг, установленных стандартом </t>
    </r>
    <r>
      <rPr>
        <sz val="14"/>
        <color indexed="8"/>
        <rFont val="Times New Roman"/>
        <family val="1"/>
        <charset val="204"/>
      </rPr>
      <t>с частотой предоставления 1, без учета кратности их предоставления, при любых исходах лечения. Оплата выполненного стандарта осуществляется по установленной стоимости стандарта.</t>
    </r>
  </si>
  <si>
    <t xml:space="preserve">УПРАВЛЕНИЕ ЗДРАВООХРАНЕНИЯ ИК МО, ГАУЗ или МБУЗ  </t>
  </si>
  <si>
    <r>
      <rPr>
        <b/>
        <sz val="14"/>
        <color indexed="8"/>
        <rFont val="Times New Roman"/>
        <family val="1"/>
        <charset val="204"/>
      </rPr>
      <t xml:space="preserve">Приказ </t>
    </r>
    <r>
      <rPr>
        <sz val="14"/>
        <color indexed="8"/>
        <rFont val="Times New Roman"/>
        <family val="1"/>
        <charset val="204"/>
      </rPr>
      <t xml:space="preserve"> " О реализации постановления КМ РТ  от 18.04.2011 № 308", приказов МЗ РТ от 22.04.2011 № 541, от 25.04.2011 № 555, от 05.05.2011 № 608, от 19.05.2011 № 671, от 31.05.2011 № 738. </t>
    </r>
  </si>
  <si>
    <r>
      <rPr>
        <b/>
        <sz val="14"/>
        <color indexed="8"/>
        <rFont val="Times New Roman"/>
        <family val="1"/>
        <charset val="204"/>
      </rPr>
      <t xml:space="preserve">Приказ  </t>
    </r>
    <r>
      <rPr>
        <sz val="14"/>
        <color indexed="8"/>
        <rFont val="Times New Roman"/>
        <family val="1"/>
        <charset val="204"/>
      </rPr>
      <t>" О введении "Карты мониторинга выполнения стандарта".</t>
    </r>
  </si>
  <si>
    <r>
      <rPr>
        <b/>
        <sz val="14"/>
        <color indexed="8"/>
        <rFont val="Times New Roman"/>
        <family val="1"/>
        <charset val="204"/>
      </rPr>
      <t xml:space="preserve">Приказ </t>
    </r>
    <r>
      <rPr>
        <sz val="14"/>
        <color indexed="8"/>
        <rFont val="Times New Roman"/>
        <family val="1"/>
        <charset val="204"/>
      </rPr>
      <t xml:space="preserve"> " Об установлении  денежных выплат стимулирующего характера с 1 августа 2011 года".</t>
    </r>
  </si>
  <si>
    <r>
      <rPr>
        <b/>
        <sz val="14"/>
        <color indexed="8"/>
        <rFont val="Times New Roman"/>
        <family val="1"/>
        <charset val="204"/>
      </rPr>
      <t xml:space="preserve">Приказ о </t>
    </r>
    <r>
      <rPr>
        <sz val="14"/>
        <color indexed="8"/>
        <rFont val="Times New Roman"/>
        <family val="1"/>
        <charset val="204"/>
      </rPr>
      <t>"Об утверждении ответственных лиц за реализацию мероприятий программы в учреждениях здравоохранения"</t>
    </r>
  </si>
  <si>
    <r>
      <rPr>
        <b/>
        <sz val="14"/>
        <color indexed="8"/>
        <rFont val="Times New Roman"/>
        <family val="1"/>
        <charset val="204"/>
      </rPr>
      <t xml:space="preserve">Приказ  </t>
    </r>
    <r>
      <rPr>
        <sz val="14"/>
        <color indexed="8"/>
        <rFont val="Times New Roman"/>
        <family val="1"/>
        <charset val="204"/>
      </rPr>
      <t>"О предоставлении отчетности в РМИАЦ"</t>
    </r>
  </si>
  <si>
    <r>
      <rPr>
        <b/>
        <sz val="14"/>
        <color indexed="8"/>
        <rFont val="Times New Roman"/>
        <family val="1"/>
        <charset val="204"/>
      </rPr>
      <t xml:space="preserve">Приказ </t>
    </r>
    <r>
      <rPr>
        <sz val="14"/>
        <color indexed="8"/>
        <rFont val="Times New Roman"/>
        <family val="1"/>
        <charset val="204"/>
      </rPr>
      <t xml:space="preserve"> "Об установлении  денежных выплат стимулирующего характера с 1 сентября 2011 года".</t>
    </r>
  </si>
  <si>
    <r>
      <rPr>
        <b/>
        <sz val="14"/>
        <color indexed="8"/>
        <rFont val="Times New Roman"/>
        <family val="1"/>
        <charset val="204"/>
      </rPr>
      <t xml:space="preserve">Приказ  </t>
    </r>
    <r>
      <rPr>
        <sz val="14"/>
        <color indexed="8"/>
        <rFont val="Times New Roman"/>
        <family val="1"/>
        <charset val="204"/>
      </rPr>
      <t>" О проведении  в 2011 году углубленной диспансеризации 14-летних подростков".</t>
    </r>
  </si>
  <si>
    <t>Дополнительные соглашения о финансировании расходов на проведение в 2011 году углубленной диспансеризации 14-летних подростков к договорам на оказание и оплату медицинской помощи по обязательному медицинскому страхованию со страховыми медицинскими организациями</t>
  </si>
  <si>
    <t>17.</t>
  </si>
</sst>
</file>

<file path=xl/styles.xml><?xml version="1.0" encoding="utf-8"?>
<styleSheet xmlns="http://schemas.openxmlformats.org/spreadsheetml/2006/main">
  <numFmts count="1">
    <numFmt numFmtId="164" formatCode="0.0%"/>
  </numFmts>
  <fonts count="3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8"/>
      <color indexed="8"/>
      <name val="Times New Roman"/>
      <family val="1"/>
      <charset val="204"/>
    </font>
    <font>
      <b/>
      <u/>
      <sz val="18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4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/>
    <xf numFmtId="4" fontId="13" fillId="3" borderId="4" xfId="0" applyNumberFormat="1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13" fillId="5" borderId="1" xfId="0" applyNumberFormat="1" applyFont="1" applyFill="1" applyBorder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4" fontId="13" fillId="3" borderId="6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23" fillId="3" borderId="4" xfId="0" applyNumberFormat="1" applyFont="1" applyFill="1" applyBorder="1" applyAlignment="1">
      <alignment horizontal="left" vertical="center" wrapText="1"/>
    </xf>
    <xf numFmtId="4" fontId="23" fillId="3" borderId="6" xfId="0" applyNumberFormat="1" applyFont="1" applyFill="1" applyBorder="1" applyAlignment="1">
      <alignment horizontal="left" vertical="center" wrapText="1"/>
    </xf>
    <xf numFmtId="4" fontId="23" fillId="3" borderId="3" xfId="0" applyNumberFormat="1" applyFont="1" applyFill="1" applyBorder="1" applyAlignment="1">
      <alignment horizontal="left" vertical="center" wrapText="1"/>
    </xf>
    <xf numFmtId="4" fontId="13" fillId="3" borderId="9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13" fillId="3" borderId="14" xfId="0" applyNumberFormat="1" applyFont="1" applyFill="1" applyBorder="1" applyAlignment="1">
      <alignment horizontal="center" vertical="center" wrapText="1"/>
    </xf>
    <xf numFmtId="4" fontId="13" fillId="3" borderId="11" xfId="0" applyNumberFormat="1" applyFont="1" applyFill="1" applyBorder="1" applyAlignment="1">
      <alignment horizontal="center" vertical="center" wrapText="1"/>
    </xf>
    <xf numFmtId="4" fontId="13" fillId="3" borderId="12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center" vertical="center"/>
    </xf>
    <xf numFmtId="4" fontId="20" fillId="3" borderId="4" xfId="0" applyNumberFormat="1" applyFont="1" applyFill="1" applyBorder="1" applyAlignment="1">
      <alignment horizontal="center" vertical="center" wrapText="1"/>
    </xf>
    <xf numFmtId="4" fontId="20" fillId="3" borderId="6" xfId="0" applyNumberFormat="1" applyFont="1" applyFill="1" applyBorder="1" applyAlignment="1">
      <alignment horizontal="center" vertical="center" wrapText="1"/>
    </xf>
    <xf numFmtId="4" fontId="20" fillId="3" borderId="3" xfId="0" applyNumberFormat="1" applyFont="1" applyFill="1" applyBorder="1" applyAlignment="1">
      <alignment horizontal="center" vertical="center" wrapText="1"/>
    </xf>
    <xf numFmtId="4" fontId="23" fillId="3" borderId="4" xfId="0" applyNumberFormat="1" applyFont="1" applyFill="1" applyBorder="1" applyAlignment="1">
      <alignment horizontal="center" vertical="center" wrapText="1"/>
    </xf>
    <xf numFmtId="4" fontId="23" fillId="3" borderId="6" xfId="0" applyNumberFormat="1" applyFont="1" applyFill="1" applyBorder="1" applyAlignment="1">
      <alignment horizontal="center" vertical="center" wrapText="1"/>
    </xf>
    <xf numFmtId="4" fontId="23" fillId="3" borderId="3" xfId="0" applyNumberFormat="1" applyFont="1" applyFill="1" applyBorder="1" applyAlignment="1">
      <alignment horizontal="center" vertical="center" wrapText="1"/>
    </xf>
    <xf numFmtId="4" fontId="19" fillId="3" borderId="4" xfId="0" applyNumberFormat="1" applyFont="1" applyFill="1" applyBorder="1" applyAlignment="1">
      <alignment horizontal="center" vertical="center" wrapText="1"/>
    </xf>
    <xf numFmtId="4" fontId="19" fillId="3" borderId="6" xfId="0" applyNumberFormat="1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 wrapText="1"/>
    </xf>
    <xf numFmtId="3" fontId="13" fillId="3" borderId="15" xfId="0" applyNumberFormat="1" applyFont="1" applyFill="1" applyBorder="1" applyAlignment="1">
      <alignment horizontal="center" vertical="center" wrapText="1"/>
    </xf>
    <xf numFmtId="3" fontId="13" fillId="3" borderId="7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15" xfId="0" applyNumberFormat="1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zoomScale="70" zoomScaleNormal="70" workbookViewId="0">
      <selection activeCell="D35" sqref="D35"/>
    </sheetView>
  </sheetViews>
  <sheetFormatPr defaultRowHeight="18"/>
  <cols>
    <col min="1" max="1" width="6.1796875" style="8" customWidth="1"/>
    <col min="2" max="2" width="93.1796875" style="8" customWidth="1"/>
    <col min="3" max="3" width="8.7265625" style="8" customWidth="1"/>
    <col min="4" max="4" width="88.453125" style="8" customWidth="1"/>
    <col min="5" max="5" width="7.7265625" style="8" customWidth="1"/>
    <col min="6" max="6" width="85.26953125" style="8" customWidth="1"/>
  </cols>
  <sheetData>
    <row r="1" spans="1:6" ht="51.75" customHeight="1">
      <c r="B1" s="59" t="s">
        <v>61</v>
      </c>
      <c r="C1" s="59"/>
      <c r="D1" s="59"/>
      <c r="E1" s="59"/>
      <c r="F1" s="59"/>
    </row>
    <row r="2" spans="1:6" s="1" customFormat="1" ht="74.25" customHeight="1">
      <c r="A2" s="3" t="s">
        <v>0</v>
      </c>
      <c r="B2" s="10" t="s">
        <v>1</v>
      </c>
      <c r="C2" s="3" t="s">
        <v>0</v>
      </c>
      <c r="D2" s="10" t="s">
        <v>2</v>
      </c>
      <c r="E2" s="11" t="s">
        <v>0</v>
      </c>
      <c r="F2" s="57" t="s">
        <v>145</v>
      </c>
    </row>
    <row r="3" spans="1:6" s="1" customFormat="1" ht="74.25" customHeight="1">
      <c r="A3" s="3" t="s">
        <v>3</v>
      </c>
      <c r="B3" s="3" t="s">
        <v>48</v>
      </c>
      <c r="C3" s="13" t="s">
        <v>16</v>
      </c>
      <c r="D3" s="13" t="s">
        <v>45</v>
      </c>
      <c r="E3" s="13" t="s">
        <v>16</v>
      </c>
      <c r="F3" s="13" t="s">
        <v>146</v>
      </c>
    </row>
    <row r="4" spans="1:6" s="1" customFormat="1" ht="60" customHeight="1">
      <c r="A4" s="13" t="s">
        <v>9</v>
      </c>
      <c r="B4" s="14" t="s">
        <v>8</v>
      </c>
      <c r="C4" s="13" t="s">
        <v>5</v>
      </c>
      <c r="D4" s="3" t="s">
        <v>46</v>
      </c>
      <c r="E4" s="3" t="s">
        <v>9</v>
      </c>
      <c r="F4" s="3" t="s">
        <v>147</v>
      </c>
    </row>
    <row r="5" spans="1:6" s="6" customFormat="1" ht="77.25" customHeight="1">
      <c r="A5" s="3" t="s">
        <v>11</v>
      </c>
      <c r="B5" s="3" t="s">
        <v>6</v>
      </c>
      <c r="C5" s="13" t="s">
        <v>9</v>
      </c>
      <c r="D5" s="14" t="s">
        <v>47</v>
      </c>
      <c r="E5" s="13" t="s">
        <v>17</v>
      </c>
      <c r="F5" s="13" t="s">
        <v>148</v>
      </c>
    </row>
    <row r="6" spans="1:6" s="6" customFormat="1" ht="62.25" customHeight="1">
      <c r="A6" s="3" t="s">
        <v>13</v>
      </c>
      <c r="B6" s="3" t="s">
        <v>7</v>
      </c>
      <c r="C6" s="3" t="s">
        <v>11</v>
      </c>
      <c r="D6" s="3" t="s">
        <v>20</v>
      </c>
      <c r="E6" s="3" t="s">
        <v>19</v>
      </c>
      <c r="F6" s="3" t="s">
        <v>149</v>
      </c>
    </row>
    <row r="7" spans="1:6" s="6" customFormat="1" ht="62.25" customHeight="1">
      <c r="A7" s="3" t="s">
        <v>17</v>
      </c>
      <c r="B7" s="3" t="s">
        <v>10</v>
      </c>
      <c r="C7" s="3" t="s">
        <v>17</v>
      </c>
      <c r="D7" s="3" t="s">
        <v>18</v>
      </c>
      <c r="E7" s="3" t="s">
        <v>22</v>
      </c>
      <c r="F7" s="3" t="s">
        <v>150</v>
      </c>
    </row>
    <row r="8" spans="1:6" s="6" customFormat="1" ht="78.75" customHeight="1">
      <c r="A8" s="3" t="s">
        <v>51</v>
      </c>
      <c r="B8" s="3" t="s">
        <v>12</v>
      </c>
      <c r="C8" s="3" t="s">
        <v>19</v>
      </c>
      <c r="D8" s="3" t="s">
        <v>23</v>
      </c>
      <c r="E8" s="3" t="s">
        <v>27</v>
      </c>
      <c r="F8" s="3" t="s">
        <v>151</v>
      </c>
    </row>
    <row r="9" spans="1:6" s="6" customFormat="1" ht="105" customHeight="1">
      <c r="A9" s="3" t="s">
        <v>58</v>
      </c>
      <c r="B9" s="3" t="s">
        <v>14</v>
      </c>
      <c r="C9" s="3">
        <v>5</v>
      </c>
      <c r="D9" s="3" t="s">
        <v>26</v>
      </c>
      <c r="E9" s="3" t="s">
        <v>30</v>
      </c>
      <c r="F9" s="3" t="s">
        <v>152</v>
      </c>
    </row>
    <row r="10" spans="1:6" s="6" customFormat="1" ht="115.5" customHeight="1">
      <c r="A10" s="3" t="s">
        <v>59</v>
      </c>
      <c r="B10" s="3" t="s">
        <v>15</v>
      </c>
      <c r="C10" s="3" t="s">
        <v>27</v>
      </c>
      <c r="D10" s="9" t="s">
        <v>29</v>
      </c>
      <c r="E10" s="3"/>
      <c r="F10" s="12"/>
    </row>
    <row r="11" spans="1:6" s="6" customFormat="1" ht="107.25" customHeight="1">
      <c r="A11" s="3" t="s">
        <v>19</v>
      </c>
      <c r="B11" s="3" t="s">
        <v>50</v>
      </c>
      <c r="C11" s="3" t="s">
        <v>30</v>
      </c>
      <c r="D11" s="9" t="s">
        <v>34</v>
      </c>
      <c r="E11" s="3"/>
      <c r="F11" s="3"/>
    </row>
    <row r="12" spans="1:6" s="6" customFormat="1" ht="80.25" customHeight="1">
      <c r="A12" s="3" t="s">
        <v>21</v>
      </c>
      <c r="B12" s="15" t="s">
        <v>52</v>
      </c>
      <c r="C12" s="3" t="s">
        <v>28</v>
      </c>
      <c r="D12" s="15" t="s">
        <v>35</v>
      </c>
      <c r="E12" s="3"/>
      <c r="F12" s="3"/>
    </row>
    <row r="13" spans="1:6" s="6" customFormat="1" ht="81.75" customHeight="1">
      <c r="A13" s="3"/>
      <c r="B13" s="3"/>
      <c r="C13" s="3" t="s">
        <v>31</v>
      </c>
      <c r="D13" s="9" t="s">
        <v>24</v>
      </c>
      <c r="E13" s="3"/>
      <c r="F13" s="3"/>
    </row>
    <row r="14" spans="1:6" s="6" customFormat="1" ht="79.5" customHeight="1">
      <c r="A14" s="3"/>
      <c r="B14" s="17"/>
      <c r="C14" s="3" t="s">
        <v>32</v>
      </c>
      <c r="D14" s="3" t="s">
        <v>49</v>
      </c>
      <c r="E14" s="3"/>
      <c r="F14" s="3"/>
    </row>
    <row r="15" spans="1:6" s="6" customFormat="1" ht="90" customHeight="1">
      <c r="A15" s="3"/>
      <c r="B15" s="3"/>
      <c r="C15" s="3" t="s">
        <v>33</v>
      </c>
      <c r="D15" s="3" t="s">
        <v>25</v>
      </c>
      <c r="E15" s="3"/>
      <c r="F15" s="3"/>
    </row>
    <row r="16" spans="1:6" s="1" customFormat="1" ht="81.75" customHeight="1">
      <c r="A16" s="3"/>
      <c r="B16" s="3"/>
      <c r="C16" s="3" t="s">
        <v>36</v>
      </c>
      <c r="D16" s="3" t="s">
        <v>37</v>
      </c>
      <c r="E16" s="3"/>
      <c r="F16" s="3"/>
    </row>
    <row r="17" spans="1:6" s="1" customFormat="1" ht="70.5" customHeight="1">
      <c r="A17" s="3"/>
      <c r="B17" s="3"/>
      <c r="C17" s="3" t="s">
        <v>38</v>
      </c>
      <c r="D17" s="9" t="s">
        <v>40</v>
      </c>
      <c r="E17" s="3"/>
      <c r="F17" s="3"/>
    </row>
    <row r="18" spans="1:6" s="1" customFormat="1" ht="55.5" customHeight="1">
      <c r="A18" s="3"/>
      <c r="B18" s="3"/>
      <c r="C18" s="3" t="s">
        <v>41</v>
      </c>
      <c r="D18" s="15" t="s">
        <v>42</v>
      </c>
      <c r="E18" s="3"/>
      <c r="F18" s="3"/>
    </row>
    <row r="19" spans="1:6" s="1" customFormat="1" ht="54.75" customHeight="1">
      <c r="A19" s="3"/>
      <c r="B19" s="3"/>
      <c r="C19" s="3" t="s">
        <v>43</v>
      </c>
      <c r="D19" s="9" t="s">
        <v>39</v>
      </c>
      <c r="E19" s="3"/>
      <c r="F19" s="3"/>
    </row>
    <row r="20" spans="1:6" s="1" customFormat="1" ht="61.5" customHeight="1">
      <c r="A20" s="3"/>
      <c r="B20" s="3"/>
      <c r="C20" s="3" t="s">
        <v>44</v>
      </c>
      <c r="D20" s="3" t="s">
        <v>53</v>
      </c>
      <c r="E20" s="3"/>
      <c r="F20" s="3"/>
    </row>
    <row r="21" spans="1:6" s="1" customFormat="1" ht="63" customHeight="1">
      <c r="A21" s="3"/>
      <c r="B21" s="3"/>
      <c r="C21" s="3" t="s">
        <v>54</v>
      </c>
      <c r="D21" s="15" t="s">
        <v>52</v>
      </c>
      <c r="E21" s="3"/>
      <c r="F21" s="3"/>
    </row>
    <row r="22" spans="1:6" s="1" customFormat="1" ht="61.5" customHeight="1">
      <c r="A22" s="3"/>
      <c r="B22" s="3"/>
      <c r="C22" s="3" t="s">
        <v>55</v>
      </c>
      <c r="D22" s="3" t="s">
        <v>56</v>
      </c>
      <c r="E22" s="3"/>
      <c r="F22" s="3"/>
    </row>
    <row r="23" spans="1:6" s="1" customFormat="1" ht="57" customHeight="1">
      <c r="A23" s="3"/>
      <c r="B23" s="3"/>
      <c r="C23" s="3" t="s">
        <v>57</v>
      </c>
      <c r="D23" s="15" t="s">
        <v>60</v>
      </c>
      <c r="E23" s="3"/>
      <c r="F23" s="3"/>
    </row>
    <row r="24" spans="1:6" ht="53.25" customHeight="1">
      <c r="A24" s="25"/>
      <c r="B24" s="25"/>
      <c r="C24" s="3" t="s">
        <v>90</v>
      </c>
      <c r="D24" s="3" t="s">
        <v>91</v>
      </c>
      <c r="E24" s="25"/>
      <c r="F24" s="25"/>
    </row>
    <row r="25" spans="1:6" ht="58.5" customHeight="1">
      <c r="A25" s="25"/>
      <c r="B25" s="25"/>
      <c r="C25" s="3" t="s">
        <v>92</v>
      </c>
      <c r="D25" s="3" t="s">
        <v>93</v>
      </c>
      <c r="E25" s="25"/>
      <c r="F25" s="25"/>
    </row>
    <row r="26" spans="1:6" ht="69" customHeight="1">
      <c r="A26" s="25"/>
      <c r="B26" s="25"/>
      <c r="C26" s="58" t="s">
        <v>135</v>
      </c>
      <c r="D26" s="58" t="s">
        <v>136</v>
      </c>
      <c r="E26" s="25"/>
      <c r="F26" s="25"/>
    </row>
    <row r="27" spans="1:6" ht="72">
      <c r="A27" s="25"/>
      <c r="B27" s="25"/>
      <c r="C27" s="124" t="s">
        <v>154</v>
      </c>
      <c r="D27" s="123" t="s">
        <v>153</v>
      </c>
      <c r="E27" s="25"/>
      <c r="F27" s="25"/>
    </row>
  </sheetData>
  <mergeCells count="1">
    <mergeCell ref="B1:F1"/>
  </mergeCells>
  <phoneticPr fontId="28" type="noConversion"/>
  <pageMargins left="0.19685039370078741" right="0.19685039370078741" top="0.19685039370078741" bottom="0.19685039370078741" header="0.23" footer="0.31496062992125984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"/>
  <sheetViews>
    <sheetView zoomScale="80" zoomScaleNormal="80" workbookViewId="0">
      <selection activeCell="D4" sqref="D4"/>
    </sheetView>
  </sheetViews>
  <sheetFormatPr defaultRowHeight="18"/>
  <cols>
    <col min="1" max="1" width="44.1796875" style="8" customWidth="1"/>
    <col min="2" max="2" width="20.26953125" style="8" customWidth="1"/>
    <col min="3" max="3" width="87.453125" style="8" customWidth="1"/>
    <col min="4" max="5" width="33.26953125" style="5" customWidth="1"/>
    <col min="6" max="7" width="16" style="5" customWidth="1"/>
    <col min="8" max="16" width="9.1796875" style="5"/>
  </cols>
  <sheetData>
    <row r="1" spans="1:16" ht="48" customHeight="1">
      <c r="A1" s="65" t="s">
        <v>85</v>
      </c>
      <c r="B1" s="65"/>
      <c r="C1" s="65"/>
      <c r="D1" s="65"/>
      <c r="E1" s="65"/>
    </row>
    <row r="2" spans="1:16" ht="46.5" customHeight="1">
      <c r="A2" s="72" t="s">
        <v>141</v>
      </c>
      <c r="B2" s="72"/>
      <c r="C2" s="19" t="s">
        <v>142</v>
      </c>
      <c r="D2" s="66" t="s">
        <v>66</v>
      </c>
      <c r="E2" s="67"/>
      <c r="F2" s="68" t="s">
        <v>84</v>
      </c>
      <c r="G2" s="69"/>
      <c r="H2" s="7"/>
    </row>
    <row r="3" spans="1:16" s="1" customFormat="1" ht="115" customHeight="1">
      <c r="A3" s="62" t="s">
        <v>89</v>
      </c>
      <c r="B3" s="62"/>
      <c r="C3" s="63" t="s">
        <v>144</v>
      </c>
      <c r="D3" s="23" t="s">
        <v>67</v>
      </c>
      <c r="E3" s="3" t="s">
        <v>68</v>
      </c>
      <c r="F3" s="70" t="s">
        <v>82</v>
      </c>
      <c r="G3" s="70" t="s">
        <v>83</v>
      </c>
      <c r="H3" s="4"/>
      <c r="I3" s="4"/>
      <c r="J3" s="4"/>
      <c r="K3" s="4"/>
      <c r="L3" s="4"/>
      <c r="M3" s="4"/>
      <c r="N3" s="4"/>
      <c r="O3" s="4"/>
      <c r="P3" s="4"/>
    </row>
    <row r="4" spans="1:16" s="2" customFormat="1" ht="115" customHeight="1">
      <c r="A4" s="62" t="s">
        <v>88</v>
      </c>
      <c r="B4" s="62"/>
      <c r="C4" s="64"/>
      <c r="D4" s="28">
        <v>0.6</v>
      </c>
      <c r="E4" s="27">
        <v>0.3</v>
      </c>
      <c r="F4" s="71"/>
      <c r="G4" s="71"/>
    </row>
    <row r="5" spans="1:16" s="2" customFormat="1" ht="115" customHeight="1">
      <c r="A5" s="62" t="s">
        <v>86</v>
      </c>
      <c r="B5" s="62"/>
      <c r="C5" s="63" t="s">
        <v>143</v>
      </c>
      <c r="D5" s="60" t="s">
        <v>71</v>
      </c>
      <c r="E5" s="60"/>
      <c r="F5" s="61">
        <v>0.94599999999999995</v>
      </c>
      <c r="G5" s="61">
        <v>5.3999999999999999E-2</v>
      </c>
    </row>
    <row r="6" spans="1:16" ht="115" customHeight="1">
      <c r="A6" s="62" t="s">
        <v>87</v>
      </c>
      <c r="B6" s="62"/>
      <c r="C6" s="64"/>
      <c r="D6" s="60"/>
      <c r="E6" s="60"/>
      <c r="F6" s="61"/>
      <c r="G6" s="61"/>
    </row>
  </sheetData>
  <mergeCells count="15">
    <mergeCell ref="A1:E1"/>
    <mergeCell ref="D2:E2"/>
    <mergeCell ref="F2:G2"/>
    <mergeCell ref="F3:F4"/>
    <mergeCell ref="G3:G4"/>
    <mergeCell ref="A3:B3"/>
    <mergeCell ref="A4:B4"/>
    <mergeCell ref="C3:C4"/>
    <mergeCell ref="A2:B2"/>
    <mergeCell ref="D5:E6"/>
    <mergeCell ref="F5:F6"/>
    <mergeCell ref="G5:G6"/>
    <mergeCell ref="A5:B5"/>
    <mergeCell ref="A6:B6"/>
    <mergeCell ref="C5:C6"/>
  </mergeCells>
  <phoneticPr fontId="28" type="noConversion"/>
  <pageMargins left="0.19685039370078741" right="0.11811023622047245" top="0.15748031496062992" bottom="0.19685039370078741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"/>
  <sheetViews>
    <sheetView zoomScale="80" zoomScaleNormal="80" workbookViewId="0">
      <selection activeCell="F2" sqref="F2:G2"/>
    </sheetView>
  </sheetViews>
  <sheetFormatPr defaultRowHeight="18"/>
  <cols>
    <col min="1" max="1" width="55.26953125" style="8" customWidth="1"/>
    <col min="2" max="2" width="32.1796875" style="8" customWidth="1"/>
    <col min="3" max="3" width="41.453125" style="8" customWidth="1"/>
    <col min="4" max="5" width="33.26953125" style="5" customWidth="1"/>
    <col min="6" max="6" width="20.81640625" style="5" customWidth="1"/>
    <col min="7" max="7" width="16" style="5" customWidth="1"/>
    <col min="8" max="16" width="9.1796875" style="5"/>
  </cols>
  <sheetData>
    <row r="1" spans="1:16" ht="48" customHeight="1">
      <c r="A1" s="65" t="s">
        <v>81</v>
      </c>
      <c r="B1" s="65"/>
      <c r="C1" s="65"/>
      <c r="D1" s="65"/>
      <c r="E1" s="65"/>
    </row>
    <row r="2" spans="1:16" ht="46.5" customHeight="1">
      <c r="A2" s="68" t="s">
        <v>62</v>
      </c>
      <c r="B2" s="88"/>
      <c r="C2" s="69"/>
      <c r="D2" s="66" t="s">
        <v>66</v>
      </c>
      <c r="E2" s="67"/>
      <c r="F2" s="68" t="s">
        <v>84</v>
      </c>
      <c r="G2" s="69"/>
      <c r="H2" s="7"/>
    </row>
    <row r="3" spans="1:16" s="1" customFormat="1" ht="63.75" customHeight="1">
      <c r="A3" s="18" t="s">
        <v>63</v>
      </c>
      <c r="B3" s="18" t="s">
        <v>64</v>
      </c>
      <c r="C3" s="18" t="s">
        <v>65</v>
      </c>
      <c r="D3" s="3" t="s">
        <v>67</v>
      </c>
      <c r="E3" s="3" t="s">
        <v>68</v>
      </c>
      <c r="F3" s="70" t="s">
        <v>82</v>
      </c>
      <c r="G3" s="70" t="s">
        <v>83</v>
      </c>
      <c r="H3" s="4"/>
      <c r="I3" s="4"/>
      <c r="J3" s="4"/>
      <c r="K3" s="4"/>
      <c r="L3" s="4"/>
      <c r="M3" s="4"/>
      <c r="N3" s="4"/>
      <c r="O3" s="4"/>
      <c r="P3" s="4"/>
    </row>
    <row r="4" spans="1:16" s="2" customFormat="1" ht="245.25" customHeight="1">
      <c r="A4" s="16" t="s">
        <v>77</v>
      </c>
      <c r="B4" s="89" t="s">
        <v>78</v>
      </c>
      <c r="C4" s="89" t="s">
        <v>79</v>
      </c>
      <c r="D4" s="20" t="s">
        <v>69</v>
      </c>
      <c r="E4" s="20" t="s">
        <v>70</v>
      </c>
      <c r="F4" s="71"/>
      <c r="G4" s="71"/>
    </row>
    <row r="5" spans="1:16" s="2" customFormat="1" ht="162.75" customHeight="1">
      <c r="A5" s="16" t="s">
        <v>80</v>
      </c>
      <c r="B5" s="90"/>
      <c r="C5" s="90"/>
      <c r="D5" s="60" t="s">
        <v>71</v>
      </c>
      <c r="E5" s="60"/>
      <c r="F5" s="26">
        <v>0.9</v>
      </c>
      <c r="G5" s="26">
        <v>0.1</v>
      </c>
    </row>
    <row r="6" spans="1:16" ht="35.25" customHeight="1">
      <c r="A6" s="76" t="s">
        <v>62</v>
      </c>
      <c r="B6" s="77"/>
      <c r="C6" s="77"/>
      <c r="D6" s="77"/>
      <c r="E6" s="77"/>
      <c r="F6" s="77"/>
      <c r="G6" s="78"/>
    </row>
    <row r="7" spans="1:16" ht="56.25" customHeight="1">
      <c r="A7" s="9"/>
      <c r="B7" s="22" t="s">
        <v>67</v>
      </c>
      <c r="C7" s="22" t="s">
        <v>68</v>
      </c>
      <c r="D7" s="79"/>
      <c r="E7" s="80"/>
      <c r="F7" s="80"/>
      <c r="G7" s="81"/>
    </row>
    <row r="8" spans="1:16" ht="93" customHeight="1">
      <c r="A8" s="9" t="s">
        <v>72</v>
      </c>
      <c r="B8" s="21">
        <v>2360</v>
      </c>
      <c r="C8" s="21">
        <f>B8/2</f>
        <v>1180</v>
      </c>
      <c r="D8" s="82" t="s">
        <v>76</v>
      </c>
      <c r="E8" s="83"/>
      <c r="F8" s="83"/>
      <c r="G8" s="84"/>
    </row>
    <row r="9" spans="1:16" ht="84" customHeight="1">
      <c r="A9" s="9" t="s">
        <v>73</v>
      </c>
      <c r="B9" s="21">
        <v>4030</v>
      </c>
      <c r="C9" s="21">
        <f>B9/2</f>
        <v>2015</v>
      </c>
      <c r="D9" s="85"/>
      <c r="E9" s="86"/>
      <c r="F9" s="86"/>
      <c r="G9" s="87"/>
    </row>
    <row r="10" spans="1:16" ht="62.25" customHeight="1">
      <c r="A10" s="9" t="s">
        <v>74</v>
      </c>
      <c r="B10" s="21">
        <v>5150</v>
      </c>
      <c r="C10" s="21">
        <f>B10/2</f>
        <v>2575</v>
      </c>
      <c r="D10" s="73" t="s">
        <v>75</v>
      </c>
      <c r="E10" s="74"/>
      <c r="F10" s="74"/>
      <c r="G10" s="75"/>
    </row>
    <row r="11" spans="1:16">
      <c r="D11" s="24"/>
      <c r="E11" s="24"/>
    </row>
  </sheetData>
  <mergeCells count="13">
    <mergeCell ref="D10:G10"/>
    <mergeCell ref="A1:E1"/>
    <mergeCell ref="F2:G2"/>
    <mergeCell ref="F3:F4"/>
    <mergeCell ref="G3:G4"/>
    <mergeCell ref="A6:G6"/>
    <mergeCell ref="D7:G7"/>
    <mergeCell ref="D8:G9"/>
    <mergeCell ref="A2:C2"/>
    <mergeCell ref="B4:B5"/>
    <mergeCell ref="C4:C5"/>
    <mergeCell ref="D2:E2"/>
    <mergeCell ref="D5:E5"/>
  </mergeCells>
  <phoneticPr fontId="28" type="noConversion"/>
  <pageMargins left="0.19685039370078741" right="0.11811023622047245" top="0.22" bottom="0.19685039370078741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topLeftCell="D1" zoomScale="90" zoomScaleNormal="90" workbookViewId="0">
      <selection activeCell="E3" sqref="A1:H65536"/>
    </sheetView>
  </sheetViews>
  <sheetFormatPr defaultRowHeight="15.5"/>
  <cols>
    <col min="1" max="1" width="26.1796875" style="40" customWidth="1"/>
    <col min="2" max="3" width="20.54296875" style="40" customWidth="1"/>
    <col min="4" max="4" width="27.453125" customWidth="1"/>
    <col min="5" max="5" width="44.54296875" customWidth="1"/>
    <col min="6" max="6" width="20.453125" customWidth="1"/>
    <col min="7" max="7" width="27.7265625" customWidth="1"/>
    <col min="8" max="8" width="38.26953125" customWidth="1"/>
  </cols>
  <sheetData>
    <row r="1" spans="1:8" ht="72.75" customHeight="1">
      <c r="A1" s="112" t="s">
        <v>94</v>
      </c>
      <c r="B1" s="112"/>
      <c r="C1" s="112"/>
      <c r="D1" s="112"/>
      <c r="E1" s="112"/>
      <c r="F1" s="112"/>
      <c r="G1" s="112"/>
      <c r="H1" s="112"/>
    </row>
    <row r="2" spans="1:8" s="30" customFormat="1" ht="30" customHeight="1">
      <c r="A2" s="94"/>
      <c r="B2" s="95"/>
      <c r="C2" s="113" t="s">
        <v>97</v>
      </c>
      <c r="D2" s="114"/>
      <c r="E2" s="115"/>
      <c r="F2" s="113" t="s">
        <v>98</v>
      </c>
      <c r="G2" s="114"/>
      <c r="H2" s="115"/>
    </row>
    <row r="3" spans="1:8" s="43" customFormat="1" ht="110.25" customHeight="1">
      <c r="A3" s="98"/>
      <c r="B3" s="99"/>
      <c r="C3" s="44" t="s">
        <v>115</v>
      </c>
      <c r="D3" s="45" t="s">
        <v>113</v>
      </c>
      <c r="E3" s="45" t="s">
        <v>114</v>
      </c>
      <c r="F3" s="44" t="s">
        <v>115</v>
      </c>
      <c r="G3" s="45" t="s">
        <v>113</v>
      </c>
      <c r="H3" s="45" t="s">
        <v>114</v>
      </c>
    </row>
    <row r="4" spans="1:8" s="43" customFormat="1" ht="30" customHeight="1">
      <c r="A4" s="122" t="s">
        <v>111</v>
      </c>
      <c r="B4" s="122"/>
      <c r="C4" s="52">
        <f>SUM(D4:E4)</f>
        <v>1465.88</v>
      </c>
      <c r="D4" s="53">
        <v>742.4</v>
      </c>
      <c r="E4" s="53">
        <v>723.48</v>
      </c>
      <c r="F4" s="54">
        <f>SUM(G4:H4)</f>
        <v>1437.28</v>
      </c>
      <c r="G4" s="53">
        <v>742.4</v>
      </c>
      <c r="H4" s="53">
        <v>694.88</v>
      </c>
    </row>
    <row r="5" spans="1:8" s="48" customFormat="1" ht="23.25" customHeight="1">
      <c r="A5" s="94" t="s">
        <v>112</v>
      </c>
      <c r="B5" s="95"/>
      <c r="C5" s="116">
        <v>8</v>
      </c>
      <c r="D5" s="46" t="s">
        <v>116</v>
      </c>
      <c r="E5" s="46" t="s">
        <v>124</v>
      </c>
      <c r="F5" s="119">
        <v>8</v>
      </c>
      <c r="G5" s="46" t="s">
        <v>116</v>
      </c>
      <c r="H5" s="46" t="s">
        <v>124</v>
      </c>
    </row>
    <row r="6" spans="1:8" s="48" customFormat="1" ht="23.25" customHeight="1">
      <c r="A6" s="96"/>
      <c r="B6" s="97"/>
      <c r="C6" s="117"/>
      <c r="D6" s="46" t="s">
        <v>117</v>
      </c>
      <c r="E6" s="49" t="s">
        <v>125</v>
      </c>
      <c r="F6" s="120"/>
      <c r="G6" s="46" t="s">
        <v>117</v>
      </c>
      <c r="H6" s="49" t="s">
        <v>125</v>
      </c>
    </row>
    <row r="7" spans="1:8" s="48" customFormat="1" ht="23.25" customHeight="1">
      <c r="A7" s="96"/>
      <c r="B7" s="97"/>
      <c r="C7" s="117"/>
      <c r="D7" s="46" t="s">
        <v>118</v>
      </c>
      <c r="E7" s="49" t="s">
        <v>126</v>
      </c>
      <c r="F7" s="120"/>
      <c r="G7" s="46" t="s">
        <v>118</v>
      </c>
      <c r="H7" s="49" t="s">
        <v>126</v>
      </c>
    </row>
    <row r="8" spans="1:8" s="48" customFormat="1" ht="23.25" customHeight="1">
      <c r="A8" s="96"/>
      <c r="B8" s="97"/>
      <c r="C8" s="117"/>
      <c r="D8" s="46" t="s">
        <v>119</v>
      </c>
      <c r="E8" s="49" t="s">
        <v>127</v>
      </c>
      <c r="F8" s="120"/>
      <c r="G8" s="46" t="s">
        <v>119</v>
      </c>
      <c r="H8" s="49" t="s">
        <v>127</v>
      </c>
    </row>
    <row r="9" spans="1:8" s="48" customFormat="1" ht="23.25" customHeight="1">
      <c r="A9" s="96"/>
      <c r="B9" s="97"/>
      <c r="C9" s="117"/>
      <c r="D9" s="46" t="s">
        <v>120</v>
      </c>
      <c r="E9" s="49" t="s">
        <v>128</v>
      </c>
      <c r="F9" s="120"/>
      <c r="G9" s="46" t="s">
        <v>120</v>
      </c>
      <c r="H9" s="49" t="s">
        <v>128</v>
      </c>
    </row>
    <row r="10" spans="1:8" s="48" customFormat="1" ht="23.25" customHeight="1">
      <c r="A10" s="96"/>
      <c r="B10" s="97"/>
      <c r="C10" s="117"/>
      <c r="D10" s="46" t="s">
        <v>123</v>
      </c>
      <c r="E10" s="49" t="s">
        <v>129</v>
      </c>
      <c r="F10" s="120"/>
      <c r="G10" s="46" t="s">
        <v>123</v>
      </c>
      <c r="H10" s="49" t="s">
        <v>129</v>
      </c>
    </row>
    <row r="11" spans="1:8" s="48" customFormat="1" ht="23.25" customHeight="1">
      <c r="A11" s="96"/>
      <c r="B11" s="97"/>
      <c r="C11" s="117"/>
      <c r="D11" s="46" t="s">
        <v>121</v>
      </c>
      <c r="E11" s="49" t="s">
        <v>130</v>
      </c>
      <c r="F11" s="120"/>
      <c r="G11" s="46" t="s">
        <v>121</v>
      </c>
      <c r="H11" s="49" t="s">
        <v>130</v>
      </c>
    </row>
    <row r="12" spans="1:8" s="48" customFormat="1" ht="23.25" customHeight="1">
      <c r="A12" s="96"/>
      <c r="B12" s="97"/>
      <c r="C12" s="118"/>
      <c r="D12" s="46" t="s">
        <v>122</v>
      </c>
      <c r="E12" s="49" t="s">
        <v>131</v>
      </c>
      <c r="F12" s="121"/>
      <c r="G12" s="46" t="s">
        <v>122</v>
      </c>
      <c r="H12" s="49" t="s">
        <v>131</v>
      </c>
    </row>
    <row r="13" spans="1:8" s="43" customFormat="1" ht="31.5" customHeight="1">
      <c r="A13" s="98"/>
      <c r="B13" s="99"/>
      <c r="C13" s="47"/>
      <c r="D13" s="50" t="s">
        <v>4</v>
      </c>
      <c r="E13" s="49" t="s">
        <v>132</v>
      </c>
      <c r="F13" s="51"/>
      <c r="G13" s="51"/>
      <c r="H13" s="49" t="s">
        <v>132</v>
      </c>
    </row>
    <row r="14" spans="1:8" s="43" customFormat="1" ht="59.25" customHeight="1">
      <c r="A14" s="106" t="s">
        <v>133</v>
      </c>
      <c r="B14" s="107"/>
      <c r="C14" s="107"/>
      <c r="D14" s="107"/>
      <c r="E14" s="107"/>
      <c r="F14" s="107"/>
      <c r="G14" s="107"/>
      <c r="H14" s="108"/>
    </row>
    <row r="15" spans="1:8" s="43" customFormat="1" ht="54.75" customHeight="1">
      <c r="A15" s="106" t="s">
        <v>134</v>
      </c>
      <c r="B15" s="107"/>
      <c r="C15" s="107"/>
      <c r="D15" s="107"/>
      <c r="E15" s="107"/>
      <c r="F15" s="107"/>
      <c r="G15" s="107"/>
      <c r="H15" s="108"/>
    </row>
    <row r="16" spans="1:8" s="43" customFormat="1" ht="48" customHeight="1">
      <c r="A16" s="94"/>
      <c r="B16" s="95"/>
      <c r="C16" s="109" t="s">
        <v>139</v>
      </c>
      <c r="D16" s="110"/>
      <c r="E16" s="110"/>
      <c r="F16" s="110"/>
      <c r="G16" s="111"/>
      <c r="H16" s="100"/>
    </row>
    <row r="17" spans="1:8" s="56" customFormat="1" ht="45.75" customHeight="1">
      <c r="A17" s="96"/>
      <c r="B17" s="97"/>
      <c r="C17" s="91" t="s">
        <v>138</v>
      </c>
      <c r="D17" s="92"/>
      <c r="E17" s="92"/>
      <c r="F17" s="92"/>
      <c r="G17" s="93"/>
      <c r="H17" s="101"/>
    </row>
    <row r="18" spans="1:8" s="56" customFormat="1" ht="45.75" customHeight="1">
      <c r="A18" s="96"/>
      <c r="B18" s="97"/>
      <c r="C18" s="91" t="s">
        <v>137</v>
      </c>
      <c r="D18" s="92"/>
      <c r="E18" s="92"/>
      <c r="F18" s="92"/>
      <c r="G18" s="93"/>
      <c r="H18" s="101"/>
    </row>
    <row r="19" spans="1:8" s="56" customFormat="1" ht="48.75" customHeight="1">
      <c r="A19" s="96"/>
      <c r="B19" s="97"/>
      <c r="C19" s="103" t="s">
        <v>140</v>
      </c>
      <c r="D19" s="104"/>
      <c r="E19" s="104"/>
      <c r="F19" s="104"/>
      <c r="G19" s="105"/>
      <c r="H19" s="101"/>
    </row>
    <row r="20" spans="1:8" s="43" customFormat="1" ht="32.25" customHeight="1">
      <c r="A20" s="96"/>
      <c r="B20" s="97"/>
      <c r="C20" s="41" t="s">
        <v>95</v>
      </c>
      <c r="D20" s="42" t="s">
        <v>96</v>
      </c>
      <c r="E20" s="55" t="s">
        <v>97</v>
      </c>
      <c r="F20" s="42" t="s">
        <v>98</v>
      </c>
      <c r="G20" s="42"/>
      <c r="H20" s="101"/>
    </row>
    <row r="21" spans="1:8" ht="21" customHeight="1">
      <c r="A21" s="96"/>
      <c r="B21" s="97"/>
      <c r="C21" s="29" t="s">
        <v>99</v>
      </c>
      <c r="D21" s="31">
        <f>SUM(E21:F21)</f>
        <v>999</v>
      </c>
      <c r="E21" s="32">
        <v>461</v>
      </c>
      <c r="F21" s="32">
        <v>538</v>
      </c>
      <c r="G21" s="32"/>
      <c r="H21" s="101"/>
    </row>
    <row r="22" spans="1:8" ht="21" customHeight="1">
      <c r="A22" s="96"/>
      <c r="B22" s="97"/>
      <c r="C22" s="29" t="s">
        <v>100</v>
      </c>
      <c r="D22" s="31">
        <f t="shared" ref="D22:D31" si="0">SUM(E22:F22)</f>
        <v>618</v>
      </c>
      <c r="E22" s="32">
        <v>325</v>
      </c>
      <c r="F22" s="32">
        <v>293</v>
      </c>
      <c r="G22" s="32"/>
      <c r="H22" s="101"/>
    </row>
    <row r="23" spans="1:8" ht="21" customHeight="1">
      <c r="A23" s="96"/>
      <c r="B23" s="97"/>
      <c r="C23" s="29" t="s">
        <v>101</v>
      </c>
      <c r="D23" s="31">
        <f t="shared" si="0"/>
        <v>793</v>
      </c>
      <c r="E23" s="32">
        <v>382</v>
      </c>
      <c r="F23" s="32">
        <v>411</v>
      </c>
      <c r="G23" s="32"/>
      <c r="H23" s="101"/>
    </row>
    <row r="24" spans="1:8" ht="21" customHeight="1">
      <c r="A24" s="96"/>
      <c r="B24" s="97"/>
      <c r="C24" s="29" t="s">
        <v>102</v>
      </c>
      <c r="D24" s="31">
        <f t="shared" si="0"/>
        <v>776</v>
      </c>
      <c r="E24" s="32">
        <v>393</v>
      </c>
      <c r="F24" s="32">
        <v>383</v>
      </c>
      <c r="G24" s="32"/>
      <c r="H24" s="101"/>
    </row>
    <row r="25" spans="1:8" ht="21" customHeight="1">
      <c r="A25" s="96"/>
      <c r="B25" s="97"/>
      <c r="C25" s="29" t="s">
        <v>103</v>
      </c>
      <c r="D25" s="31">
        <f t="shared" si="0"/>
        <v>1185</v>
      </c>
      <c r="E25" s="32">
        <v>594</v>
      </c>
      <c r="F25" s="32">
        <v>591</v>
      </c>
      <c r="G25" s="32"/>
      <c r="H25" s="101"/>
    </row>
    <row r="26" spans="1:8" ht="21" customHeight="1">
      <c r="A26" s="96"/>
      <c r="B26" s="97"/>
      <c r="C26" s="29" t="s">
        <v>104</v>
      </c>
      <c r="D26" s="31">
        <f t="shared" si="0"/>
        <v>637</v>
      </c>
      <c r="E26" s="32">
        <v>331</v>
      </c>
      <c r="F26" s="32">
        <v>306</v>
      </c>
      <c r="G26" s="32"/>
      <c r="H26" s="101"/>
    </row>
    <row r="27" spans="1:8" ht="21" customHeight="1">
      <c r="A27" s="96"/>
      <c r="B27" s="97"/>
      <c r="C27" s="29" t="s">
        <v>105</v>
      </c>
      <c r="D27" s="31">
        <f t="shared" si="0"/>
        <v>1195</v>
      </c>
      <c r="E27" s="32">
        <v>596</v>
      </c>
      <c r="F27" s="32">
        <v>599</v>
      </c>
      <c r="G27" s="32"/>
      <c r="H27" s="101"/>
    </row>
    <row r="28" spans="1:8" ht="21" customHeight="1">
      <c r="A28" s="96"/>
      <c r="B28" s="97"/>
      <c r="C28" s="29" t="s">
        <v>106</v>
      </c>
      <c r="D28" s="31">
        <f t="shared" si="0"/>
        <v>626</v>
      </c>
      <c r="E28" s="32">
        <v>302</v>
      </c>
      <c r="F28" s="32">
        <v>324</v>
      </c>
      <c r="G28" s="32"/>
      <c r="H28" s="101"/>
    </row>
    <row r="29" spans="1:8" ht="21" customHeight="1">
      <c r="A29" s="96"/>
      <c r="B29" s="97"/>
      <c r="C29" s="29" t="s">
        <v>107</v>
      </c>
      <c r="D29" s="31">
        <f t="shared" si="0"/>
        <v>873</v>
      </c>
      <c r="E29" s="32">
        <v>429</v>
      </c>
      <c r="F29" s="32">
        <v>444</v>
      </c>
      <c r="G29" s="32"/>
      <c r="H29" s="101"/>
    </row>
    <row r="30" spans="1:8" ht="21" customHeight="1">
      <c r="A30" s="96"/>
      <c r="B30" s="97"/>
      <c r="C30" s="29" t="s">
        <v>108</v>
      </c>
      <c r="D30" s="31">
        <f t="shared" si="0"/>
        <v>419</v>
      </c>
      <c r="E30" s="32">
        <v>197</v>
      </c>
      <c r="F30" s="32">
        <v>222</v>
      </c>
      <c r="G30" s="32"/>
      <c r="H30" s="101"/>
    </row>
    <row r="31" spans="1:8" ht="21" customHeight="1">
      <c r="A31" s="96"/>
      <c r="B31" s="97"/>
      <c r="C31" s="29" t="s">
        <v>109</v>
      </c>
      <c r="D31" s="31">
        <f t="shared" si="0"/>
        <v>912</v>
      </c>
      <c r="E31" s="32">
        <v>423</v>
      </c>
      <c r="F31" s="32">
        <v>489</v>
      </c>
      <c r="G31" s="32"/>
      <c r="H31" s="101"/>
    </row>
    <row r="32" spans="1:8" ht="21" customHeight="1">
      <c r="A32" s="98"/>
      <c r="B32" s="99"/>
      <c r="C32" s="33" t="s">
        <v>110</v>
      </c>
      <c r="D32" s="34">
        <f>SUM(D21:D31)</f>
        <v>9033</v>
      </c>
      <c r="E32" s="35">
        <f>SUM(E21:E31)</f>
        <v>4433</v>
      </c>
      <c r="F32" s="35">
        <f>SUM(F21:F31)</f>
        <v>4600</v>
      </c>
      <c r="G32" s="35"/>
      <c r="H32" s="102"/>
    </row>
    <row r="33" spans="1:7" ht="21" customHeight="1">
      <c r="A33" s="36"/>
      <c r="B33" s="37"/>
      <c r="C33" s="37"/>
      <c r="D33" s="38"/>
      <c r="E33" s="38"/>
      <c r="F33" s="38"/>
      <c r="G33" s="38"/>
    </row>
    <row r="34" spans="1:7">
      <c r="A34" s="39"/>
      <c r="B34" s="39"/>
      <c r="C34" s="39"/>
      <c r="D34" s="39"/>
      <c r="E34" s="39"/>
      <c r="F34" s="39"/>
      <c r="G34" s="39"/>
    </row>
    <row r="35" spans="1:7">
      <c r="A35" s="39"/>
      <c r="B35" s="39"/>
      <c r="C35" s="39"/>
      <c r="D35" s="39"/>
      <c r="E35" s="39"/>
      <c r="F35" s="39"/>
      <c r="G35" s="39"/>
    </row>
    <row r="36" spans="1:7">
      <c r="A36" s="39"/>
      <c r="B36" s="39"/>
      <c r="C36" s="39"/>
      <c r="D36" s="39"/>
      <c r="E36" s="39"/>
      <c r="F36" s="39"/>
      <c r="G36" s="39"/>
    </row>
    <row r="37" spans="1:7">
      <c r="A37" s="39"/>
      <c r="B37" s="39"/>
      <c r="C37" s="39"/>
      <c r="D37" s="39"/>
      <c r="E37" s="39"/>
      <c r="F37" s="39"/>
      <c r="G37" s="39"/>
    </row>
  </sheetData>
  <mergeCells count="16">
    <mergeCell ref="A1:H1"/>
    <mergeCell ref="F2:H2"/>
    <mergeCell ref="A2:B3"/>
    <mergeCell ref="C5:C12"/>
    <mergeCell ref="F5:F12"/>
    <mergeCell ref="A5:B13"/>
    <mergeCell ref="C2:E2"/>
    <mergeCell ref="A4:B4"/>
    <mergeCell ref="C18:G18"/>
    <mergeCell ref="A16:B32"/>
    <mergeCell ref="H16:H32"/>
    <mergeCell ref="C19:G19"/>
    <mergeCell ref="A14:H14"/>
    <mergeCell ref="A15:H15"/>
    <mergeCell ref="C16:G16"/>
    <mergeCell ref="C17:G17"/>
  </mergeCells>
  <phoneticPr fontId="28" type="noConversion"/>
  <pageMargins left="0.31496062992125984" right="0.19" top="0.15748031496062992" bottom="0.23622047244094491" header="0.23622047244094491" footer="0.31496062992125984"/>
  <pageSetup paperSize="9" scale="5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</vt:lpstr>
      <vt:lpstr>стандарты</vt:lpstr>
      <vt:lpstr>апу</vt:lpstr>
      <vt:lpstr>диспансеризация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</dc:creator>
  <cp:lastModifiedBy>Nurmieva</cp:lastModifiedBy>
  <cp:lastPrinted>2011-10-10T06:12:56Z</cp:lastPrinted>
  <dcterms:created xsi:type="dcterms:W3CDTF">2011-10-09T09:50:47Z</dcterms:created>
  <dcterms:modified xsi:type="dcterms:W3CDTF">2011-10-11T11:18:22Z</dcterms:modified>
</cp:coreProperties>
</file>